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930" activeTab="0"/>
  </bookViews>
  <sheets>
    <sheet name="Notes" sheetId="1" r:id="rId1"/>
    <sheet name="Appx-A1" sheetId="2" r:id="rId2"/>
    <sheet name="Appx-A2" sheetId="3" r:id="rId3"/>
    <sheet name="Appx-B1" sheetId="4" r:id="rId4"/>
    <sheet name="Appx-B2" sheetId="5" r:id="rId5"/>
    <sheet name="Appx-C1" sheetId="6" r:id="rId6"/>
    <sheet name="Appx-C2" sheetId="7" r:id="rId7"/>
    <sheet name="Appx-D" sheetId="8" r:id="rId8"/>
    <sheet name="Appx-E1 (For SBT)" sheetId="9" r:id="rId9"/>
    <sheet name="Appx-E2 (For SBI)" sheetId="10" r:id="rId10"/>
    <sheet name="Appx-F (For IT-SDO)" sheetId="11" r:id="rId11"/>
    <sheet name="Appx-F2 (for IT-Estt) " sheetId="12" r:id="rId12"/>
  </sheets>
  <definedNames>
    <definedName name="_xlnm.Print_Area" localSheetId="1">'Appx-A1'!$A$1:$H$43</definedName>
    <definedName name="_xlnm.Print_Area" localSheetId="2">'Appx-A2'!$A$1:$H$43</definedName>
    <definedName name="_xlnm.Print_Area" localSheetId="3">'Appx-B1'!$A$1:$H$43</definedName>
    <definedName name="_xlnm.Print_Area" localSheetId="4">'Appx-B2'!$A$1:$H$43</definedName>
    <definedName name="_xlnm.Print_Area" localSheetId="5">'Appx-C1'!$A$1:$H$43</definedName>
    <definedName name="_xlnm.Print_Area" localSheetId="6">'Appx-C2'!$A$1:$H$43</definedName>
    <definedName name="_xlnm.Print_Area" localSheetId="7">'Appx-D'!$A$1:$G$23</definedName>
    <definedName name="_xlnm.Print_Area" localSheetId="8">'Appx-E1 (For SBT)'!$A$1:$D$95</definedName>
    <definedName name="_xlnm.Print_Area" localSheetId="9">'Appx-E2 (For SBI)'!$A$1:$D$95</definedName>
    <definedName name="_xlnm.Print_Area" localSheetId="10">'Appx-F (For IT-SDO)'!$A$1:$H$73</definedName>
    <definedName name="_xlnm.Print_Area" localSheetId="11">'Appx-F2 (for IT-Estt) '!$A$1:$H$73</definedName>
    <definedName name="_xlnm.Print_Titles" localSheetId="1">'Appx-A1'!$11:$11</definedName>
    <definedName name="_xlnm.Print_Titles" localSheetId="2">'Appx-A2'!$11:$11</definedName>
    <definedName name="_xlnm.Print_Titles" localSheetId="3">'Appx-B1'!$11:$11</definedName>
    <definedName name="_xlnm.Print_Titles" localSheetId="4">'Appx-B2'!$11:$11</definedName>
    <definedName name="_xlnm.Print_Titles" localSheetId="5">'Appx-C1'!$11:$11</definedName>
    <definedName name="_xlnm.Print_Titles" localSheetId="6">'Appx-C2'!$11:$11</definedName>
    <definedName name="_xlnm.Print_Titles" localSheetId="8">'Appx-E1 (For SBT)'!$6:$6</definedName>
    <definedName name="_xlnm.Print_Titles" localSheetId="9">'Appx-E2 (For SBI)'!$6:$6</definedName>
    <definedName name="_xlnm.Print_Titles" localSheetId="10">'Appx-F (For IT-SDO)'!$10:$10</definedName>
    <definedName name="_xlnm.Print_Titles" localSheetId="11">'Appx-F2 (for IT-Estt) '!$10:$10</definedName>
  </definedNames>
  <calcPr fullCalcOnLoad="1"/>
</workbook>
</file>

<file path=xl/sharedStrings.xml><?xml version="1.0" encoding="utf-8"?>
<sst xmlns="http://schemas.openxmlformats.org/spreadsheetml/2006/main" count="301" uniqueCount="97">
  <si>
    <t>COCHIN UNIVERSITY OF SCIENCE AND TECHNOLOGY</t>
  </si>
  <si>
    <t>TOTAL</t>
  </si>
  <si>
    <t>Particulars of the CV Camp</t>
  </si>
  <si>
    <t>CV Camp period</t>
  </si>
  <si>
    <t>From date</t>
  </si>
  <si>
    <t>To Date</t>
  </si>
  <si>
    <t>Sl No</t>
  </si>
  <si>
    <t>Valuation charges / Remuneration</t>
  </si>
  <si>
    <t>Total</t>
  </si>
  <si>
    <t xml:space="preserve">Statement relating to: </t>
  </si>
  <si>
    <t>CAMP OFFICER</t>
  </si>
  <si>
    <t>GRAND SUMMARY OF CV CAMP PAYMENT</t>
  </si>
  <si>
    <t>Particulars</t>
  </si>
  <si>
    <t>Emp/PF No</t>
  </si>
  <si>
    <t>Designation, Dept/Divn/College</t>
  </si>
  <si>
    <t>Special Camp Allowance</t>
  </si>
  <si>
    <t>Appendix-D</t>
  </si>
  <si>
    <t>Shaded cells contain formula and are automatically filled up. Nothing needs to be filled up in this sheet.</t>
  </si>
  <si>
    <t>Name of CV Camp Centre:</t>
  </si>
  <si>
    <t>AR/DR in-charge of CV Camp</t>
  </si>
  <si>
    <t>CONTROLLER OF EXAMS/DIRECTOR OF SCHOOL/HEAD OF DEPT</t>
  </si>
  <si>
    <t>(Not applicable to Estt Staff)</t>
  </si>
  <si>
    <t>(Not applicable to Estb Staff)</t>
  </si>
  <si>
    <t>Amount (Rs)</t>
  </si>
  <si>
    <t>Notes:</t>
  </si>
  <si>
    <t>Shaded cells contain formula and are automatically filled up</t>
  </si>
  <si>
    <t>If the no. of persons exceed the no. of rows provided in the format, insert additional rows and also copy the formula for 'Total' in the last column</t>
  </si>
  <si>
    <t xml:space="preserve">If the no. of persons are less than the no. of rows provided in the format, delete the blank rows </t>
  </si>
  <si>
    <t>The details in this sheet are automatically filled up by picking up the data from Appendix -A, B and C. Therefore all the cells in this format contain formulae.</t>
  </si>
  <si>
    <t>Appendix - A, B and C contain 27 rows each to fill up details. So if all the rows are not filled up in these Appendices, corresponding BLANK rows will appear in this format. Such blank rows may be deleted before taking the final print-out</t>
  </si>
  <si>
    <t xml:space="preserve">If on the other hand, more no. of rows are added to the Appendices, then corresponding no. of rows will have to be added to this format at the appropriate place. When such additional rows are introduced in this format, care may be taken to copy the formula in each such row VERY CAREFULLY (by referring to the formula in the existing cells). </t>
  </si>
  <si>
    <t xml:space="preserve">For eg. if 5 more rows are added to Appendix - A, then in this format 5 more rows may be inserted after Sl no. 27 and the formulae appearing in the row against Sl no. 27 (columns C:E; F:G and H) may be dragged to the 5 rows now added.  </t>
  </si>
  <si>
    <t xml:space="preserve">Notes regarding filling up of details relating to conduct of CV Camps  </t>
  </si>
  <si>
    <t xml:space="preserve">(1) </t>
  </si>
  <si>
    <t xml:space="preserve">(2) </t>
  </si>
  <si>
    <t>None of the sheets in this file is protected because it is a 'flexible' file (no. of persons participating in a CV camp can vary from camp to camp)</t>
  </si>
  <si>
    <t xml:space="preserve">Please read the notes given in each sheet carefully before filling up the details </t>
  </si>
  <si>
    <t xml:space="preserve">(3) </t>
  </si>
  <si>
    <t xml:space="preserve">(4) </t>
  </si>
  <si>
    <t xml:space="preserve">Before filling up data in any cell, please place the cursor on that cell to see if it contains any formula. If 'yes', then it means that no data entry is to be made in that cell as data will be automatically filled up in that cell. </t>
  </si>
  <si>
    <t xml:space="preserve">(5) </t>
  </si>
  <si>
    <t>(8-11-13)</t>
  </si>
  <si>
    <t xml:space="preserve">Care may be taken to ensure that no figures appear under the "Valuation charges/Remuneration" column against Non-teachers. </t>
  </si>
  <si>
    <r>
      <rPr>
        <b/>
        <sz val="12"/>
        <color indexed="10"/>
        <rFont val="Cambria"/>
        <family val="1"/>
      </rPr>
      <t>CUSAT</t>
    </r>
    <r>
      <rPr>
        <b/>
        <sz val="12"/>
        <rFont val="Cambria"/>
        <family val="1"/>
      </rPr>
      <t xml:space="preserve"> SELF-DRAWING OFFICERS (having account in </t>
    </r>
    <r>
      <rPr>
        <b/>
        <sz val="16"/>
        <color indexed="10"/>
        <rFont val="Cambria"/>
        <family val="1"/>
      </rPr>
      <t>SBT</t>
    </r>
    <r>
      <rPr>
        <b/>
        <sz val="12"/>
        <rFont val="Cambria"/>
        <family val="1"/>
      </rPr>
      <t>)</t>
    </r>
  </si>
  <si>
    <t xml:space="preserve">Name </t>
  </si>
  <si>
    <r>
      <t>SUMMARY OF CV CAMP PAYMENT (</t>
    </r>
    <r>
      <rPr>
        <b/>
        <u val="single"/>
        <sz val="18"/>
        <color indexed="10"/>
        <rFont val="Cambria"/>
        <family val="1"/>
      </rPr>
      <t>excluding TA</t>
    </r>
    <r>
      <rPr>
        <b/>
        <u val="single"/>
        <sz val="14"/>
        <rFont val="Cambria"/>
        <family val="1"/>
      </rPr>
      <t>)</t>
    </r>
  </si>
  <si>
    <r>
      <rPr>
        <b/>
        <sz val="16"/>
        <color indexed="10"/>
        <rFont val="Cambria"/>
        <family val="1"/>
      </rPr>
      <t>SBT</t>
    </r>
    <r>
      <rPr>
        <b/>
        <sz val="10"/>
        <color indexed="10"/>
        <rFont val="Cambria"/>
        <family val="1"/>
      </rPr>
      <t xml:space="preserve"> </t>
    </r>
    <r>
      <rPr>
        <b/>
        <sz val="10"/>
        <rFont val="Cambria"/>
        <family val="1"/>
      </rPr>
      <t>Bank Account number</t>
    </r>
  </si>
  <si>
    <r>
      <rPr>
        <b/>
        <sz val="12"/>
        <color indexed="10"/>
        <rFont val="Cambria"/>
        <family val="1"/>
      </rPr>
      <t>CUSAT</t>
    </r>
    <r>
      <rPr>
        <b/>
        <sz val="12"/>
        <rFont val="Cambria"/>
        <family val="1"/>
      </rPr>
      <t xml:space="preserve"> SELF-DRAWING OFFICERS (having account in </t>
    </r>
    <r>
      <rPr>
        <b/>
        <sz val="16"/>
        <color indexed="12"/>
        <rFont val="Cambria"/>
        <family val="1"/>
      </rPr>
      <t>SBI</t>
    </r>
    <r>
      <rPr>
        <b/>
        <sz val="12"/>
        <rFont val="Cambria"/>
        <family val="1"/>
      </rPr>
      <t>)</t>
    </r>
  </si>
  <si>
    <r>
      <rPr>
        <b/>
        <sz val="16"/>
        <color indexed="12"/>
        <rFont val="Cambria"/>
        <family val="1"/>
      </rPr>
      <t>SBI</t>
    </r>
    <r>
      <rPr>
        <b/>
        <sz val="10"/>
        <color indexed="10"/>
        <rFont val="Cambria"/>
        <family val="1"/>
      </rPr>
      <t xml:space="preserve"> </t>
    </r>
    <r>
      <rPr>
        <b/>
        <sz val="10"/>
        <rFont val="Cambria"/>
        <family val="1"/>
      </rPr>
      <t>Bank Account number</t>
    </r>
  </si>
  <si>
    <t>Appendix-A2</t>
  </si>
  <si>
    <t>Appendix-A1</t>
  </si>
  <si>
    <r>
      <t xml:space="preserve">Payments made to ALL self-drawing officers (both Teachers &amp; Non-teachers) </t>
    </r>
    <r>
      <rPr>
        <b/>
        <u val="single"/>
        <sz val="10"/>
        <color indexed="10"/>
        <rFont val="Cambria"/>
        <family val="1"/>
      </rPr>
      <t xml:space="preserve">who maintain account in </t>
    </r>
    <r>
      <rPr>
        <b/>
        <u val="single"/>
        <sz val="14"/>
        <color indexed="12"/>
        <rFont val="Cambria"/>
        <family val="1"/>
      </rPr>
      <t>SBI</t>
    </r>
    <r>
      <rPr>
        <b/>
        <sz val="10"/>
        <color indexed="10"/>
        <rFont val="Cambria"/>
        <family val="1"/>
      </rPr>
      <t xml:space="preserve">, are to be filled up in this sheet. This is because the Payroll section processes salary of ALL the </t>
    </r>
    <r>
      <rPr>
        <b/>
        <u val="single"/>
        <sz val="11"/>
        <color indexed="10"/>
        <rFont val="Cambria"/>
        <family val="1"/>
      </rPr>
      <t xml:space="preserve">self-drawing </t>
    </r>
    <r>
      <rPr>
        <b/>
        <sz val="10"/>
        <color indexed="10"/>
        <rFont val="Cambria"/>
        <family val="1"/>
      </rPr>
      <t xml:space="preserve">officers. </t>
    </r>
  </si>
  <si>
    <r>
      <t xml:space="preserve">Payments made to ALL self-drawing officers (both Teachers &amp; Non-teachers) </t>
    </r>
    <r>
      <rPr>
        <b/>
        <u val="single"/>
        <sz val="10"/>
        <color indexed="10"/>
        <rFont val="Cambria"/>
        <family val="1"/>
      </rPr>
      <t xml:space="preserve">who maintain account in </t>
    </r>
    <r>
      <rPr>
        <b/>
        <u val="single"/>
        <sz val="14"/>
        <color indexed="10"/>
        <rFont val="Cambria"/>
        <family val="1"/>
      </rPr>
      <t>SBT</t>
    </r>
    <r>
      <rPr>
        <b/>
        <sz val="10"/>
        <color indexed="10"/>
        <rFont val="Cambria"/>
        <family val="1"/>
      </rPr>
      <t xml:space="preserve">, are to be filled up in this sheet. This is because the Payroll section processes salary of ALL the </t>
    </r>
    <r>
      <rPr>
        <b/>
        <u val="single"/>
        <sz val="11"/>
        <color indexed="10"/>
        <rFont val="Cambria"/>
        <family val="1"/>
      </rPr>
      <t xml:space="preserve">self-drawing </t>
    </r>
    <r>
      <rPr>
        <b/>
        <sz val="10"/>
        <color indexed="10"/>
        <rFont val="Cambria"/>
        <family val="1"/>
      </rPr>
      <t xml:space="preserve">officers. </t>
    </r>
  </si>
  <si>
    <t>Appendix-B1</t>
  </si>
  <si>
    <r>
      <rPr>
        <b/>
        <sz val="12"/>
        <color indexed="10"/>
        <rFont val="Cambria"/>
        <family val="1"/>
      </rPr>
      <t>CUSAT</t>
    </r>
    <r>
      <rPr>
        <b/>
        <sz val="12"/>
        <rFont val="Cambria"/>
        <family val="1"/>
      </rPr>
      <t xml:space="preserve"> ESTABLISHMENT STAFF (having account in </t>
    </r>
    <r>
      <rPr>
        <b/>
        <sz val="16"/>
        <color indexed="10"/>
        <rFont val="Cambria"/>
        <family val="1"/>
      </rPr>
      <t>SBT</t>
    </r>
    <r>
      <rPr>
        <b/>
        <sz val="12"/>
        <rFont val="Cambria"/>
        <family val="1"/>
      </rPr>
      <t>)</t>
    </r>
  </si>
  <si>
    <r>
      <rPr>
        <b/>
        <sz val="12"/>
        <color indexed="10"/>
        <rFont val="Cambria"/>
        <family val="1"/>
      </rPr>
      <t>CUSAT</t>
    </r>
    <r>
      <rPr>
        <b/>
        <sz val="12"/>
        <rFont val="Cambria"/>
        <family val="1"/>
      </rPr>
      <t xml:space="preserve"> ESTABLISHMENT STAFF (having account in </t>
    </r>
    <r>
      <rPr>
        <b/>
        <sz val="16"/>
        <color indexed="12"/>
        <rFont val="Cambria"/>
        <family val="1"/>
      </rPr>
      <t>SBI</t>
    </r>
    <r>
      <rPr>
        <b/>
        <sz val="12"/>
        <rFont val="Cambria"/>
        <family val="1"/>
      </rPr>
      <t>)</t>
    </r>
  </si>
  <si>
    <r>
      <rPr>
        <b/>
        <sz val="16"/>
        <color indexed="12"/>
        <rFont val="Cambria"/>
        <family val="1"/>
      </rPr>
      <t>SBI</t>
    </r>
    <r>
      <rPr>
        <b/>
        <sz val="10"/>
        <color indexed="12"/>
        <rFont val="Cambria"/>
        <family val="1"/>
      </rPr>
      <t xml:space="preserve"> </t>
    </r>
    <r>
      <rPr>
        <b/>
        <sz val="10"/>
        <rFont val="Cambria"/>
        <family val="1"/>
      </rPr>
      <t>Bank Account number</t>
    </r>
  </si>
  <si>
    <t>Appendix-C1</t>
  </si>
  <si>
    <r>
      <rPr>
        <b/>
        <sz val="12"/>
        <color indexed="12"/>
        <rFont val="Cambria"/>
        <family val="1"/>
      </rPr>
      <t xml:space="preserve">NON-CUSAT </t>
    </r>
    <r>
      <rPr>
        <b/>
        <sz val="12"/>
        <rFont val="Cambria"/>
        <family val="1"/>
      </rPr>
      <t xml:space="preserve">TEACHERS OF RECOGNIZED INSTNS (having a/c in </t>
    </r>
    <r>
      <rPr>
        <b/>
        <sz val="16"/>
        <color indexed="10"/>
        <rFont val="Cambria"/>
        <family val="1"/>
      </rPr>
      <t>SBT</t>
    </r>
    <r>
      <rPr>
        <b/>
        <sz val="12"/>
        <rFont val="Cambria"/>
        <family val="1"/>
      </rPr>
      <t>)</t>
    </r>
  </si>
  <si>
    <r>
      <rPr>
        <b/>
        <sz val="12"/>
        <color indexed="12"/>
        <rFont val="Cambria"/>
        <family val="1"/>
      </rPr>
      <t xml:space="preserve">NON-CUSAT </t>
    </r>
    <r>
      <rPr>
        <b/>
        <sz val="12"/>
        <rFont val="Cambria"/>
        <family val="1"/>
      </rPr>
      <t xml:space="preserve">TEACHERS OF RECOGNIZED INSTNS (having a/c in </t>
    </r>
    <r>
      <rPr>
        <b/>
        <sz val="16"/>
        <color indexed="12"/>
        <rFont val="Cambria"/>
        <family val="1"/>
      </rPr>
      <t>SBI</t>
    </r>
    <r>
      <rPr>
        <b/>
        <sz val="12"/>
        <rFont val="Cambria"/>
        <family val="1"/>
      </rPr>
      <t>)</t>
    </r>
  </si>
  <si>
    <r>
      <rPr>
        <b/>
        <sz val="11"/>
        <color indexed="10"/>
        <rFont val="Cambria"/>
        <family val="1"/>
      </rPr>
      <t>SBT</t>
    </r>
    <r>
      <rPr>
        <b/>
        <sz val="11"/>
        <rFont val="Cambria"/>
        <family val="1"/>
      </rPr>
      <t xml:space="preserve"> Bank a/c no.</t>
    </r>
  </si>
  <si>
    <r>
      <t>STATEMENT OF CV CAMP PAYMENT</t>
    </r>
  </si>
  <si>
    <r>
      <t xml:space="preserve">(to be credited to the individual bank accounts - </t>
    </r>
    <r>
      <rPr>
        <b/>
        <u val="single"/>
        <sz val="18"/>
        <color indexed="10"/>
        <rFont val="Cambria"/>
        <family val="1"/>
      </rPr>
      <t>SBT</t>
    </r>
    <r>
      <rPr>
        <b/>
        <u val="single"/>
        <sz val="12"/>
        <rFont val="Cambria"/>
        <family val="1"/>
      </rPr>
      <t>)</t>
    </r>
  </si>
  <si>
    <t>Appendix-E1</t>
  </si>
  <si>
    <t>Appendix-E2</t>
  </si>
  <si>
    <r>
      <t>(to be credited to the individual bank accounts -</t>
    </r>
    <r>
      <rPr>
        <b/>
        <u val="single"/>
        <sz val="12"/>
        <color indexed="12"/>
        <rFont val="Cambria"/>
        <family val="1"/>
      </rPr>
      <t xml:space="preserve"> </t>
    </r>
    <r>
      <rPr>
        <b/>
        <u val="single"/>
        <sz val="18"/>
        <color indexed="12"/>
        <rFont val="Cambria"/>
        <family val="1"/>
      </rPr>
      <t>SBI</t>
    </r>
    <r>
      <rPr>
        <b/>
        <u val="single"/>
        <sz val="12"/>
        <rFont val="Cambria"/>
        <family val="1"/>
      </rPr>
      <t>)</t>
    </r>
  </si>
  <si>
    <r>
      <rPr>
        <b/>
        <sz val="11"/>
        <color indexed="12"/>
        <rFont val="Cambria"/>
        <family val="1"/>
      </rPr>
      <t>SBI</t>
    </r>
    <r>
      <rPr>
        <b/>
        <sz val="11"/>
        <rFont val="Cambria"/>
        <family val="1"/>
      </rPr>
      <t xml:space="preserve"> Bank a/c no.</t>
    </r>
  </si>
  <si>
    <r>
      <t xml:space="preserve">If on the other hand, more no. of rows are added to the Appendices, then corresponding no. of rows will have to be added to this format at the appropriate place. When such additional rows are introduced in this format, care may be taken to copy the formula in each such row </t>
    </r>
    <r>
      <rPr>
        <b/>
        <u val="single"/>
        <sz val="10"/>
        <rFont val="Cambria"/>
        <family val="1"/>
      </rPr>
      <t xml:space="preserve">VERY CAREFULLY </t>
    </r>
    <r>
      <rPr>
        <b/>
        <sz val="10"/>
        <color indexed="10"/>
        <rFont val="Cambria"/>
        <family val="1"/>
      </rPr>
      <t xml:space="preserve">(by referring to the formula in the existing cells). </t>
    </r>
  </si>
  <si>
    <r>
      <rPr>
        <b/>
        <sz val="10"/>
        <color indexed="10"/>
        <rFont val="Cambria"/>
        <family val="1"/>
      </rPr>
      <t>SBI/SBT</t>
    </r>
    <r>
      <rPr>
        <b/>
        <sz val="10"/>
        <rFont val="Cambria"/>
        <family val="1"/>
      </rPr>
      <t xml:space="preserve"> Bank a/c no.</t>
    </r>
  </si>
  <si>
    <t>Appx-A1</t>
  </si>
  <si>
    <t>Appx-A2</t>
  </si>
  <si>
    <r>
      <t xml:space="preserve">CUSAT Self Drawing Officers (having a/c in </t>
    </r>
    <r>
      <rPr>
        <sz val="10"/>
        <color indexed="10"/>
        <rFont val="Arial"/>
        <family val="2"/>
      </rPr>
      <t>SBT</t>
    </r>
    <r>
      <rPr>
        <sz val="10"/>
        <rFont val="Arial"/>
        <family val="2"/>
      </rPr>
      <t>)</t>
    </r>
  </si>
  <si>
    <r>
      <t xml:space="preserve">CUSAT Self Drawing Officers (having a/c in </t>
    </r>
    <r>
      <rPr>
        <sz val="10"/>
        <color indexed="12"/>
        <rFont val="Arial"/>
        <family val="2"/>
      </rPr>
      <t>SBI</t>
    </r>
    <r>
      <rPr>
        <sz val="10"/>
        <rFont val="Arial"/>
        <family val="2"/>
      </rPr>
      <t>)</t>
    </r>
  </si>
  <si>
    <t>Appx-B1</t>
  </si>
  <si>
    <r>
      <t xml:space="preserve">CUSAT Establishment Staff (having a/c in </t>
    </r>
    <r>
      <rPr>
        <sz val="10"/>
        <color indexed="10"/>
        <rFont val="Arial"/>
        <family val="2"/>
      </rPr>
      <t>SBT</t>
    </r>
    <r>
      <rPr>
        <sz val="10"/>
        <rFont val="Arial"/>
        <family val="2"/>
      </rPr>
      <t>)</t>
    </r>
  </si>
  <si>
    <t>Appx-B2</t>
  </si>
  <si>
    <r>
      <t xml:space="preserve">CUSAT Establishment Staff (having a/c in </t>
    </r>
    <r>
      <rPr>
        <sz val="10"/>
        <color indexed="12"/>
        <rFont val="Arial"/>
        <family val="2"/>
      </rPr>
      <t>SBI</t>
    </r>
    <r>
      <rPr>
        <sz val="10"/>
        <rFont val="Arial"/>
        <family val="2"/>
      </rPr>
      <t>)</t>
    </r>
  </si>
  <si>
    <t>Appx-C1</t>
  </si>
  <si>
    <r>
      <t xml:space="preserve">Non-CUSAT teachers of Recog Instns (having a/c in </t>
    </r>
    <r>
      <rPr>
        <sz val="9"/>
        <color indexed="10"/>
        <rFont val="Arial"/>
        <family val="2"/>
      </rPr>
      <t>SBT</t>
    </r>
    <r>
      <rPr>
        <sz val="9"/>
        <rFont val="Arial"/>
        <family val="2"/>
      </rPr>
      <t>)</t>
    </r>
  </si>
  <si>
    <t>Appx-C2</t>
  </si>
  <si>
    <r>
      <t xml:space="preserve">Non-CUSAT teachers of Recog Instns (having a/c in </t>
    </r>
    <r>
      <rPr>
        <sz val="9"/>
        <color indexed="12"/>
        <rFont val="Arial"/>
        <family val="2"/>
      </rPr>
      <t>SBI</t>
    </r>
    <r>
      <rPr>
        <sz val="9"/>
        <rFont val="Arial"/>
        <family val="2"/>
      </rPr>
      <t>)</t>
    </r>
  </si>
  <si>
    <t>Appx-D</t>
  </si>
  <si>
    <t>Grand Summary Statement</t>
  </si>
  <si>
    <t>Appx-E1</t>
  </si>
  <si>
    <t>Appx-E2</t>
  </si>
  <si>
    <r>
      <t xml:space="preserve">Consolidated Statement for </t>
    </r>
    <r>
      <rPr>
        <sz val="10"/>
        <color indexed="10"/>
        <rFont val="Arial"/>
        <family val="2"/>
      </rPr>
      <t>SBT</t>
    </r>
  </si>
  <si>
    <r>
      <t xml:space="preserve">Consolidated Statement for </t>
    </r>
    <r>
      <rPr>
        <sz val="10"/>
        <color indexed="12"/>
        <rFont val="Arial"/>
        <family val="2"/>
      </rPr>
      <t>SBI</t>
    </r>
  </si>
  <si>
    <r>
      <t xml:space="preserve">STATEMENT OF CV CAMP PAYMENT                                                                                     </t>
    </r>
    <r>
      <rPr>
        <b/>
        <sz val="14"/>
        <color indexed="10"/>
        <rFont val="Cambria"/>
        <family val="1"/>
      </rPr>
      <t xml:space="preserve"> </t>
    </r>
    <r>
      <rPr>
        <b/>
        <sz val="11"/>
        <color indexed="10"/>
        <rFont val="Cambria"/>
        <family val="1"/>
      </rPr>
      <t xml:space="preserve">(for IT computation purpose - </t>
    </r>
    <r>
      <rPr>
        <b/>
        <sz val="11"/>
        <color indexed="12"/>
        <rFont val="Cambria"/>
        <family val="1"/>
      </rPr>
      <t>Self Drawing Officers</t>
    </r>
    <r>
      <rPr>
        <b/>
        <sz val="11"/>
        <color indexed="10"/>
        <rFont val="Cambria"/>
        <family val="1"/>
      </rPr>
      <t xml:space="preserve">)          </t>
    </r>
    <r>
      <rPr>
        <b/>
        <sz val="14"/>
        <color indexed="10"/>
        <rFont val="Cambria"/>
        <family val="1"/>
      </rPr>
      <t xml:space="preserve">          </t>
    </r>
    <r>
      <rPr>
        <b/>
        <sz val="14"/>
        <rFont val="Cambria"/>
        <family val="1"/>
      </rPr>
      <t xml:space="preserve">                                                               </t>
    </r>
    <r>
      <rPr>
        <b/>
        <sz val="12"/>
        <rFont val="Cambria"/>
        <family val="1"/>
      </rPr>
      <t xml:space="preserve"> </t>
    </r>
  </si>
  <si>
    <r>
      <t xml:space="preserve">STATEMENT OF CV CAMP PAYMENT                                                                                     </t>
    </r>
    <r>
      <rPr>
        <b/>
        <sz val="14"/>
        <color indexed="10"/>
        <rFont val="Cambria"/>
        <family val="1"/>
      </rPr>
      <t xml:space="preserve"> </t>
    </r>
    <r>
      <rPr>
        <b/>
        <sz val="11"/>
        <color indexed="10"/>
        <rFont val="Cambria"/>
        <family val="1"/>
      </rPr>
      <t xml:space="preserve">(for IT computation purpose - </t>
    </r>
    <r>
      <rPr>
        <b/>
        <sz val="11"/>
        <color indexed="12"/>
        <rFont val="Cambria"/>
        <family val="1"/>
      </rPr>
      <t>Estt Staff</t>
    </r>
    <r>
      <rPr>
        <b/>
        <sz val="11"/>
        <color indexed="10"/>
        <rFont val="Cambria"/>
        <family val="1"/>
      </rPr>
      <t xml:space="preserve">)          </t>
    </r>
    <r>
      <rPr>
        <b/>
        <sz val="14"/>
        <color indexed="10"/>
        <rFont val="Cambria"/>
        <family val="1"/>
      </rPr>
      <t xml:space="preserve">          </t>
    </r>
    <r>
      <rPr>
        <b/>
        <sz val="14"/>
        <rFont val="Cambria"/>
        <family val="1"/>
      </rPr>
      <t xml:space="preserve">                                                               </t>
    </r>
    <r>
      <rPr>
        <b/>
        <sz val="12"/>
        <rFont val="Cambria"/>
        <family val="1"/>
      </rPr>
      <t xml:space="preserve"> </t>
    </r>
  </si>
  <si>
    <t>This excel file contains 12 sheets (including this sheet). Details of each sheet given on the Right Hand side</t>
  </si>
  <si>
    <t>Consolidated Stmt for IT (Self Drawing)</t>
  </si>
  <si>
    <t>Appx-F1</t>
  </si>
  <si>
    <t>Appx-F2</t>
  </si>
  <si>
    <t>Consolidated Stmt for IT (Estt Staff)</t>
  </si>
  <si>
    <t xml:space="preserve">In each of the 6 sheets (Appx-A1 to C2) provision is made for entering details relating to 27 persons. So, if the actual no. of persons involved is more than 27, additional rows are to be inserted and if less, the extra rows are to be deleted. This is to be done very carefully, so that the TOTALS are computed correctly. Please also see the Notes in Appx-E1 to F2.  </t>
  </si>
  <si>
    <t>Appendix-F1</t>
  </si>
  <si>
    <t>Appendix-F2</t>
  </si>
</sst>
</file>

<file path=xl/styles.xml><?xml version="1.0" encoding="utf-8"?>
<styleSheet xmlns="http://schemas.openxmlformats.org/spreadsheetml/2006/main">
  <numFmts count="32">
    <numFmt numFmtId="5" formatCode="&quot;Rs.&quot;#,##0_);\(&quot;Rs.&quot;#,##0\)"/>
    <numFmt numFmtId="6" formatCode="&quot;Rs.&quot;#,##0_);[Red]\(&quot;Rs.&quot;#,##0\)"/>
    <numFmt numFmtId="7" formatCode="&quot;Rs.&quot;#,##0.00_);\(&quot;Rs.&quot;#,##0.00\)"/>
    <numFmt numFmtId="8" formatCode="&quot;Rs.&quot;#,##0.00_);[Red]\(&quot;Rs.&quot;#,##0.00\)"/>
    <numFmt numFmtId="42" formatCode="_(&quot;Rs.&quot;* #,##0_);_(&quot;Rs.&quot;* \(#,##0\);_(&quot;Rs.&quot;* &quot;-&quot;_);_(@_)"/>
    <numFmt numFmtId="41" formatCode="_(* #,##0_);_(* \(#,##0\);_(* &quot;-&quot;_);_(@_)"/>
    <numFmt numFmtId="44" formatCode="_(&quot;Rs.&quot;* #,##0.00_);_(&quot;Rs.&quot;* \(#,##0.00\);_(&quot;Rs.&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Red]0.00"/>
    <numFmt numFmtId="179" formatCode="&quot;Yes&quot;;&quot;Yes&quot;;&quot;No&quot;"/>
    <numFmt numFmtId="180" formatCode="&quot;True&quot;;&quot;True&quot;;&quot;False&quot;"/>
    <numFmt numFmtId="181" formatCode="&quot;On&quot;;&quot;On&quot;;&quot;Off&quot;"/>
    <numFmt numFmtId="182" formatCode="[$€-2]\ #,##0.00_);[Red]\([$€-2]\ #,##0.00\)"/>
    <numFmt numFmtId="183" formatCode="#,##0.00\ &quot;EUR&quot;"/>
    <numFmt numFmtId="184" formatCode="[$-409]dddd\,\ mmmm\ dd\,\ yyyy"/>
    <numFmt numFmtId="185" formatCode="[$-409]mmm\-yy;@"/>
    <numFmt numFmtId="186" formatCode="[$-409]mmmmm\-yy;@"/>
    <numFmt numFmtId="187" formatCode="0_);\(0\)"/>
  </numFmts>
  <fonts count="88">
    <font>
      <sz val="10"/>
      <name val="Arial"/>
      <family val="0"/>
    </font>
    <font>
      <b/>
      <sz val="10"/>
      <name val="Arial"/>
      <family val="2"/>
    </font>
    <font>
      <u val="single"/>
      <sz val="10"/>
      <color indexed="12"/>
      <name val="Arial"/>
      <family val="2"/>
    </font>
    <font>
      <u val="single"/>
      <sz val="10"/>
      <color indexed="36"/>
      <name val="Arial"/>
      <family val="2"/>
    </font>
    <font>
      <b/>
      <sz val="9"/>
      <color indexed="8"/>
      <name val="Arial"/>
      <family val="2"/>
    </font>
    <font>
      <b/>
      <sz val="12"/>
      <name val="Cambria"/>
      <family val="1"/>
    </font>
    <font>
      <b/>
      <sz val="10"/>
      <name val="Cambria"/>
      <family val="1"/>
    </font>
    <font>
      <b/>
      <sz val="11"/>
      <name val="Cambria"/>
      <family val="1"/>
    </font>
    <font>
      <b/>
      <sz val="10"/>
      <color indexed="10"/>
      <name val="Cambria"/>
      <family val="1"/>
    </font>
    <font>
      <b/>
      <sz val="11"/>
      <color indexed="10"/>
      <name val="Cambria"/>
      <family val="1"/>
    </font>
    <font>
      <b/>
      <sz val="12"/>
      <color indexed="10"/>
      <name val="Cambria"/>
      <family val="1"/>
    </font>
    <font>
      <sz val="8"/>
      <name val="Arial"/>
      <family val="2"/>
    </font>
    <font>
      <b/>
      <u val="single"/>
      <sz val="12"/>
      <name val="Cambria"/>
      <family val="1"/>
    </font>
    <font>
      <b/>
      <u val="single"/>
      <sz val="11"/>
      <color indexed="10"/>
      <name val="Cambria"/>
      <family val="1"/>
    </font>
    <font>
      <b/>
      <u val="single"/>
      <sz val="14"/>
      <name val="Cambria"/>
      <family val="1"/>
    </font>
    <font>
      <b/>
      <u val="single"/>
      <sz val="14"/>
      <color indexed="10"/>
      <name val="Cambria"/>
      <family val="1"/>
    </font>
    <font>
      <b/>
      <sz val="16"/>
      <color indexed="10"/>
      <name val="Cambria"/>
      <family val="1"/>
    </font>
    <font>
      <b/>
      <u val="single"/>
      <sz val="18"/>
      <color indexed="10"/>
      <name val="Cambria"/>
      <family val="1"/>
    </font>
    <font>
      <b/>
      <sz val="16"/>
      <color indexed="12"/>
      <name val="Cambria"/>
      <family val="1"/>
    </font>
    <font>
      <b/>
      <u val="single"/>
      <sz val="10"/>
      <color indexed="10"/>
      <name val="Cambria"/>
      <family val="1"/>
    </font>
    <font>
      <b/>
      <u val="single"/>
      <sz val="14"/>
      <color indexed="12"/>
      <name val="Cambria"/>
      <family val="1"/>
    </font>
    <font>
      <b/>
      <sz val="10"/>
      <color indexed="12"/>
      <name val="Cambria"/>
      <family val="1"/>
    </font>
    <font>
      <b/>
      <sz val="12"/>
      <color indexed="12"/>
      <name val="Cambria"/>
      <family val="1"/>
    </font>
    <font>
      <b/>
      <u val="single"/>
      <sz val="12"/>
      <color indexed="12"/>
      <name val="Cambria"/>
      <family val="1"/>
    </font>
    <font>
      <b/>
      <u val="single"/>
      <sz val="18"/>
      <color indexed="12"/>
      <name val="Cambria"/>
      <family val="1"/>
    </font>
    <font>
      <b/>
      <sz val="11"/>
      <color indexed="12"/>
      <name val="Cambria"/>
      <family val="1"/>
    </font>
    <font>
      <b/>
      <sz val="14"/>
      <name val="Cambria"/>
      <family val="1"/>
    </font>
    <font>
      <b/>
      <u val="single"/>
      <sz val="10"/>
      <name val="Cambria"/>
      <family val="1"/>
    </font>
    <font>
      <b/>
      <sz val="14"/>
      <color indexed="10"/>
      <name val="Cambria"/>
      <family val="1"/>
    </font>
    <font>
      <sz val="10"/>
      <color indexed="10"/>
      <name val="Arial"/>
      <family val="2"/>
    </font>
    <font>
      <sz val="10"/>
      <color indexed="12"/>
      <name val="Arial"/>
      <family val="2"/>
    </font>
    <font>
      <sz val="9"/>
      <name val="Arial"/>
      <family val="2"/>
    </font>
    <font>
      <sz val="9"/>
      <color indexed="10"/>
      <name val="Arial"/>
      <family val="2"/>
    </font>
    <font>
      <sz val="9"/>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mbria"/>
      <family val="1"/>
    </font>
    <font>
      <sz val="11"/>
      <name val="Cambria"/>
      <family val="1"/>
    </font>
    <font>
      <sz val="12"/>
      <name val="Cambria"/>
      <family val="1"/>
    </font>
    <font>
      <sz val="8"/>
      <name val="Cambria"/>
      <family val="1"/>
    </font>
    <font>
      <sz val="6"/>
      <name val="Cambria"/>
      <family val="1"/>
    </font>
    <font>
      <b/>
      <u val="single"/>
      <sz val="16"/>
      <color indexed="10"/>
      <name val="Cambria"/>
      <family val="1"/>
    </font>
    <font>
      <b/>
      <u val="single"/>
      <sz val="12"/>
      <color indexed="10"/>
      <name val="Arial"/>
      <family val="2"/>
    </font>
    <font>
      <i/>
      <sz val="10"/>
      <name val="Cambria"/>
      <family val="1"/>
    </font>
    <font>
      <b/>
      <sz val="10"/>
      <color indexed="10"/>
      <name val="Arial"/>
      <family val="2"/>
    </font>
    <font>
      <b/>
      <sz val="10"/>
      <color indexed="12"/>
      <name val="Arial"/>
      <family val="2"/>
    </font>
    <font>
      <b/>
      <sz val="10"/>
      <color indexed="17"/>
      <name val="Arial"/>
      <family val="2"/>
    </font>
    <font>
      <b/>
      <sz val="10"/>
      <color indexed="3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mbria"/>
      <family val="1"/>
    </font>
    <font>
      <b/>
      <u val="single"/>
      <sz val="16"/>
      <color rgb="FFFF0000"/>
      <name val="Cambria"/>
      <family val="1"/>
    </font>
    <font>
      <b/>
      <sz val="10"/>
      <color rgb="FFFF0000"/>
      <name val="Arial"/>
      <family val="2"/>
    </font>
    <font>
      <b/>
      <sz val="10"/>
      <color rgb="FF0000FF"/>
      <name val="Arial"/>
      <family val="2"/>
    </font>
    <font>
      <b/>
      <sz val="10"/>
      <color rgb="FF00B050"/>
      <name val="Arial"/>
      <family val="2"/>
    </font>
    <font>
      <b/>
      <u val="single"/>
      <sz val="12"/>
      <color rgb="FFFF0000"/>
      <name val="Arial"/>
      <family val="2"/>
    </font>
    <font>
      <b/>
      <u val="single"/>
      <sz val="14"/>
      <color rgb="FFFF0000"/>
      <name val="Cambria"/>
      <family val="1"/>
    </font>
    <font>
      <b/>
      <sz val="10"/>
      <color rgb="FF7030A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48"/>
      </left>
      <right style="thin">
        <color indexed="48"/>
      </right>
      <top style="thin">
        <color indexed="48"/>
      </top>
      <bottom style="thin">
        <color indexed="48"/>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style="medium"/>
      <top>
        <color indexed="63"/>
      </top>
      <bottom style="thin"/>
    </border>
    <border>
      <left style="thin"/>
      <right style="medium"/>
      <top>
        <color indexed="63"/>
      </top>
      <bottom style="medium"/>
    </border>
    <border>
      <left style="thin"/>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medium"/>
      <bottom>
        <color indexed="63"/>
      </bottom>
    </border>
    <border>
      <left style="thin"/>
      <right style="thin"/>
      <top style="thin"/>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thin"/>
      <top>
        <color indexed="63"/>
      </top>
      <bottom>
        <color indexed="63"/>
      </bottom>
    </border>
    <border>
      <left style="thin"/>
      <right style="thin"/>
      <top>
        <color indexed="63"/>
      </top>
      <bottom style="medium"/>
    </border>
    <border>
      <left style="thin"/>
      <right style="thin"/>
      <top style="medium"/>
      <bottom>
        <color indexed="63"/>
      </bottom>
    </border>
    <border>
      <left style="thin"/>
      <right style="thin"/>
      <top>
        <color indexed="63"/>
      </top>
      <bottom style="thin"/>
    </border>
    <border>
      <left style="thin"/>
      <right style="thin"/>
      <top style="thin"/>
      <bottom>
        <color indexed="63"/>
      </bottom>
    </border>
    <border>
      <left style="medium"/>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medium"/>
      <bottom style="thin"/>
    </border>
    <border>
      <left style="medium"/>
      <right style="medium"/>
      <top style="medium"/>
      <bottom style="medium"/>
    </border>
    <border>
      <left style="thin"/>
      <right>
        <color indexed="63"/>
      </right>
      <top style="medium"/>
      <bottom style="thin"/>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8" fillId="0" borderId="0" applyNumberFormat="0" applyFill="0" applyBorder="0" applyAlignment="0" applyProtection="0"/>
    <xf numFmtId="0" fontId="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4" fontId="4" fillId="33" borderId="9" applyNumberFormat="0" applyProtection="0">
      <alignment horizontal="left" vertical="center" indent="1"/>
    </xf>
    <xf numFmtId="0" fontId="77" fillId="0" borderId="0" applyNumberFormat="0" applyFill="0" applyBorder="0" applyAlignment="0" applyProtection="0"/>
    <xf numFmtId="0" fontId="78" fillId="0" borderId="10" applyNumberFormat="0" applyFill="0" applyAlignment="0" applyProtection="0"/>
    <xf numFmtId="0" fontId="79" fillId="0" borderId="0" applyNumberFormat="0" applyFill="0" applyBorder="0" applyAlignment="0" applyProtection="0"/>
  </cellStyleXfs>
  <cellXfs count="242">
    <xf numFmtId="0" fontId="0" fillId="0" borderId="0" xfId="0" applyAlignment="1">
      <alignment/>
    </xf>
    <xf numFmtId="0" fontId="51" fillId="0" borderId="0" xfId="0" applyFont="1" applyAlignment="1">
      <alignment vertical="center" wrapText="1"/>
    </xf>
    <xf numFmtId="0" fontId="51" fillId="0" borderId="0" xfId="0" applyFont="1" applyAlignment="1">
      <alignment horizontal="center" vertical="center" wrapText="1"/>
    </xf>
    <xf numFmtId="0" fontId="51" fillId="0" borderId="0" xfId="0" applyFont="1" applyBorder="1" applyAlignment="1">
      <alignment horizontal="center" vertical="center" wrapText="1"/>
    </xf>
    <xf numFmtId="0" fontId="51" fillId="0" borderId="0" xfId="0" applyFont="1" applyAlignment="1">
      <alignment vertical="center"/>
    </xf>
    <xf numFmtId="0" fontId="52" fillId="0" borderId="0" xfId="0" applyFont="1" applyAlignment="1">
      <alignment horizontal="right"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2" xfId="0" applyFont="1" applyBorder="1" applyAlignment="1">
      <alignment horizontal="center" vertical="center" wrapText="1"/>
    </xf>
    <xf numFmtId="0" fontId="53" fillId="0" borderId="0" xfId="0" applyFont="1" applyAlignment="1">
      <alignment vertical="center" wrapText="1"/>
    </xf>
    <xf numFmtId="0" fontId="52" fillId="0" borderId="0" xfId="0" applyFont="1" applyAlignment="1">
      <alignment vertical="center" wrapText="1"/>
    </xf>
    <xf numFmtId="0" fontId="6" fillId="0" borderId="0" xfId="0" applyFont="1" applyBorder="1" applyAlignment="1">
      <alignment vertical="center" wrapText="1"/>
    </xf>
    <xf numFmtId="41" fontId="51" fillId="6" borderId="15" xfId="0" applyNumberFormat="1" applyFont="1" applyFill="1" applyBorder="1" applyAlignment="1">
      <alignment vertical="center" wrapText="1"/>
    </xf>
    <xf numFmtId="41" fontId="7" fillId="6" borderId="13" xfId="0" applyNumberFormat="1" applyFont="1" applyFill="1" applyBorder="1" applyAlignment="1">
      <alignment vertical="center" wrapText="1"/>
    </xf>
    <xf numFmtId="41" fontId="51" fillId="6" borderId="16" xfId="0" applyNumberFormat="1" applyFont="1" applyFill="1" applyBorder="1" applyAlignment="1">
      <alignment vertical="center" wrapText="1"/>
    </xf>
    <xf numFmtId="41" fontId="6" fillId="6" borderId="13" xfId="0" applyNumberFormat="1" applyFont="1" applyFill="1" applyBorder="1" applyAlignment="1">
      <alignment vertical="center" wrapText="1"/>
    </xf>
    <xf numFmtId="41" fontId="6" fillId="6" borderId="12" xfId="0" applyNumberFormat="1" applyFont="1" applyFill="1" applyBorder="1" applyAlignment="1">
      <alignment vertical="center" wrapText="1"/>
    </xf>
    <xf numFmtId="0" fontId="5" fillId="0" borderId="0" xfId="0" applyFont="1" applyAlignment="1">
      <alignment vertical="center" wrapText="1"/>
    </xf>
    <xf numFmtId="41" fontId="6" fillId="0" borderId="12" xfId="0" applyNumberFormat="1" applyFont="1" applyFill="1" applyBorder="1" applyAlignment="1">
      <alignment vertical="center" wrapText="1"/>
    </xf>
    <xf numFmtId="0" fontId="7" fillId="0" borderId="0" xfId="0" applyFont="1" applyAlignment="1">
      <alignment vertical="center" wrapText="1"/>
    </xf>
    <xf numFmtId="0" fontId="7" fillId="0" borderId="13" xfId="0" applyFont="1" applyBorder="1" applyAlignment="1">
      <alignment horizontal="center" vertical="center" wrapText="1"/>
    </xf>
    <xf numFmtId="0" fontId="0" fillId="0" borderId="0" xfId="0" applyAlignment="1">
      <alignment vertical="center"/>
    </xf>
    <xf numFmtId="49" fontId="0" fillId="0" borderId="0" xfId="0" applyNumberFormat="1" applyFont="1" applyAlignment="1">
      <alignment horizontal="center" vertical="center"/>
    </xf>
    <xf numFmtId="0" fontId="54" fillId="0" borderId="0" xfId="0" applyFont="1" applyAlignment="1">
      <alignment vertical="center" wrapText="1"/>
    </xf>
    <xf numFmtId="0" fontId="11" fillId="0" borderId="0" xfId="0" applyFont="1" applyAlignment="1">
      <alignment vertical="center"/>
    </xf>
    <xf numFmtId="0" fontId="12" fillId="0" borderId="0" xfId="0" applyFont="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wrapText="1"/>
    </xf>
    <xf numFmtId="0" fontId="7" fillId="0" borderId="17" xfId="0" applyFont="1" applyBorder="1" applyAlignment="1">
      <alignment horizontal="center" vertical="center" wrapText="1"/>
    </xf>
    <xf numFmtId="0" fontId="7" fillId="0" borderId="14" xfId="0" applyFont="1" applyBorder="1" applyAlignment="1">
      <alignment horizontal="center" vertical="center" wrapText="1"/>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0" fontId="12" fillId="0" borderId="0" xfId="0" applyFont="1" applyAlignment="1">
      <alignment horizontal="center" vertical="center" wrapText="1"/>
    </xf>
    <xf numFmtId="0" fontId="7" fillId="0" borderId="0" xfId="0" applyFont="1" applyAlignment="1">
      <alignment horizontal="center" vertical="center" wrapText="1"/>
    </xf>
    <xf numFmtId="0" fontId="7" fillId="0" borderId="17" xfId="0" applyFont="1" applyBorder="1" applyAlignment="1">
      <alignment horizontal="center" vertical="center" wrapText="1"/>
    </xf>
    <xf numFmtId="0" fontId="5" fillId="0" borderId="0" xfId="0" applyFont="1" applyAlignment="1">
      <alignment horizontal="center" vertical="center" wrapText="1"/>
    </xf>
    <xf numFmtId="41" fontId="7" fillId="6" borderId="17" xfId="0" applyNumberFormat="1" applyFont="1" applyFill="1" applyBorder="1" applyAlignment="1">
      <alignment horizontal="center" vertical="center" wrapText="1"/>
    </xf>
    <xf numFmtId="0" fontId="2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55" fillId="0" borderId="0" xfId="0" applyFont="1" applyAlignment="1">
      <alignment vertical="top" wrapText="1"/>
    </xf>
    <xf numFmtId="0" fontId="80" fillId="0" borderId="21" xfId="0" applyFont="1" applyBorder="1" applyAlignment="1">
      <alignment vertical="center" wrapText="1"/>
    </xf>
    <xf numFmtId="0" fontId="80" fillId="0" borderId="0" xfId="0" applyFont="1" applyBorder="1" applyAlignment="1">
      <alignment vertical="center" wrapText="1"/>
    </xf>
    <xf numFmtId="0" fontId="51" fillId="0" borderId="0" xfId="0" applyFont="1" applyFill="1" applyBorder="1" applyAlignment="1">
      <alignment vertical="center" wrapText="1"/>
    </xf>
    <xf numFmtId="0" fontId="81" fillId="0" borderId="0" xfId="0" applyFont="1" applyBorder="1" applyAlignment="1">
      <alignment vertical="center" wrapText="1"/>
    </xf>
    <xf numFmtId="0" fontId="7" fillId="0" borderId="17"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22" xfId="0" applyFont="1" applyBorder="1" applyAlignment="1">
      <alignment vertical="center" wrapText="1"/>
    </xf>
    <xf numFmtId="0" fontId="0" fillId="0" borderId="23"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5" xfId="0" applyFont="1" applyBorder="1" applyAlignment="1">
      <alignment vertical="center"/>
    </xf>
    <xf numFmtId="0" fontId="0" fillId="0" borderId="27" xfId="0" applyFont="1" applyBorder="1" applyAlignment="1">
      <alignment vertical="center"/>
    </xf>
    <xf numFmtId="0" fontId="31" fillId="0" borderId="27" xfId="0" applyFont="1" applyBorder="1" applyAlignment="1">
      <alignment vertical="center"/>
    </xf>
    <xf numFmtId="0" fontId="82" fillId="0" borderId="18" xfId="0" applyFont="1" applyBorder="1" applyAlignment="1">
      <alignment vertical="center"/>
    </xf>
    <xf numFmtId="0" fontId="83" fillId="0" borderId="19" xfId="0" applyFont="1" applyBorder="1" applyAlignment="1">
      <alignment vertical="center"/>
    </xf>
    <xf numFmtId="0" fontId="82" fillId="0" borderId="19" xfId="0" applyFont="1" applyBorder="1" applyAlignment="1">
      <alignment vertical="center"/>
    </xf>
    <xf numFmtId="0" fontId="84" fillId="0" borderId="19" xfId="0" applyFont="1" applyBorder="1" applyAlignment="1">
      <alignment vertical="center"/>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2" fillId="0" borderId="0" xfId="0" applyFont="1" applyAlignment="1">
      <alignment horizontal="center" vertical="center" wrapText="1"/>
    </xf>
    <xf numFmtId="0" fontId="85" fillId="0" borderId="0" xfId="0" applyFont="1" applyAlignment="1">
      <alignment horizontal="center" vertical="center"/>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 fillId="0" borderId="34" xfId="0" applyFont="1" applyBorder="1" applyAlignment="1">
      <alignment horizontal="left" vertical="center" wrapText="1"/>
    </xf>
    <xf numFmtId="0" fontId="1" fillId="0" borderId="35" xfId="0" applyFont="1" applyBorder="1" applyAlignment="1">
      <alignment horizontal="left" vertical="center" wrapText="1"/>
    </xf>
    <xf numFmtId="0" fontId="1" fillId="0" borderId="22" xfId="0" applyFont="1" applyBorder="1" applyAlignment="1">
      <alignment horizontal="left" vertical="center" wrapText="1"/>
    </xf>
    <xf numFmtId="0" fontId="1" fillId="0" borderId="36" xfId="0" applyFont="1" applyBorder="1" applyAlignment="1">
      <alignment horizontal="left" vertical="center" wrapText="1"/>
    </xf>
    <xf numFmtId="0" fontId="86" fillId="0" borderId="37" xfId="0" applyFont="1" applyBorder="1" applyAlignment="1">
      <alignment horizontal="left" vertical="center" wrapText="1"/>
    </xf>
    <xf numFmtId="0" fontId="86" fillId="0" borderId="21" xfId="0" applyFont="1" applyBorder="1" applyAlignment="1">
      <alignment horizontal="left" vertical="center" wrapText="1"/>
    </xf>
    <xf numFmtId="0" fontId="86" fillId="0" borderId="38" xfId="0" applyFont="1" applyBorder="1" applyAlignment="1">
      <alignment horizontal="left" vertical="center" wrapText="1"/>
    </xf>
    <xf numFmtId="0" fontId="86" fillId="0" borderId="39" xfId="0" applyFont="1" applyBorder="1" applyAlignment="1">
      <alignment horizontal="left" vertical="center" wrapText="1"/>
    </xf>
    <xf numFmtId="0" fontId="86" fillId="0" borderId="40" xfId="0" applyFont="1" applyBorder="1" applyAlignment="1">
      <alignment horizontal="left" vertical="center" wrapText="1"/>
    </xf>
    <xf numFmtId="0" fontId="86" fillId="0" borderId="41" xfId="0" applyFont="1" applyBorder="1" applyAlignment="1">
      <alignment horizontal="left" vertical="center" wrapText="1"/>
    </xf>
    <xf numFmtId="0" fontId="80" fillId="0" borderId="42" xfId="0" applyFont="1" applyBorder="1" applyAlignment="1">
      <alignment horizontal="left" vertical="center" wrapText="1"/>
    </xf>
    <xf numFmtId="0" fontId="80" fillId="0" borderId="0" xfId="0" applyFont="1" applyBorder="1" applyAlignment="1">
      <alignment horizontal="left" vertical="center" wrapText="1"/>
    </xf>
    <xf numFmtId="0" fontId="80" fillId="0" borderId="43" xfId="0" applyFont="1" applyBorder="1" applyAlignment="1">
      <alignment horizontal="left" vertical="center" wrapText="1"/>
    </xf>
    <xf numFmtId="0" fontId="80" fillId="0" borderId="44" xfId="0" applyFont="1" applyBorder="1" applyAlignment="1">
      <alignment horizontal="left" vertical="center" wrapText="1"/>
    </xf>
    <xf numFmtId="0" fontId="80" fillId="0" borderId="22" xfId="0" applyFont="1" applyBorder="1" applyAlignment="1">
      <alignment horizontal="left" vertical="center" wrapText="1"/>
    </xf>
    <xf numFmtId="0" fontId="80" fillId="0" borderId="36" xfId="0" applyFont="1" applyBorder="1" applyAlignment="1">
      <alignment horizontal="left" vertical="center" wrapText="1"/>
    </xf>
    <xf numFmtId="0" fontId="7" fillId="0" borderId="17" xfId="0" applyFont="1" applyBorder="1" applyAlignment="1">
      <alignment horizontal="center" vertical="center" wrapText="1"/>
    </xf>
    <xf numFmtId="0" fontId="7" fillId="0" borderId="14" xfId="0" applyFont="1" applyBorder="1" applyAlignment="1">
      <alignment horizontal="center" vertical="center" wrapText="1"/>
    </xf>
    <xf numFmtId="0" fontId="80" fillId="0" borderId="45" xfId="0" applyFont="1" applyBorder="1" applyAlignment="1">
      <alignment horizontal="left" vertical="center" wrapText="1"/>
    </xf>
    <xf numFmtId="0" fontId="80" fillId="0" borderId="30" xfId="0" applyFont="1" applyBorder="1" applyAlignment="1">
      <alignment horizontal="left" vertical="center" wrapText="1"/>
    </xf>
    <xf numFmtId="0" fontId="80" fillId="0" borderId="31" xfId="0" applyFont="1" applyBorder="1" applyAlignment="1">
      <alignment horizontal="left" vertical="center" wrapText="1"/>
    </xf>
    <xf numFmtId="0" fontId="7" fillId="0" borderId="0" xfId="0" applyFont="1" applyAlignment="1">
      <alignment horizontal="left" vertical="center" wrapText="1"/>
    </xf>
    <xf numFmtId="0" fontId="5" fillId="0" borderId="46"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2" fillId="0" borderId="46" xfId="0" applyFont="1" applyFill="1" applyBorder="1" applyAlignment="1">
      <alignment horizontal="center" vertical="center" wrapText="1"/>
    </xf>
    <xf numFmtId="0" fontId="52" fillId="0" borderId="47" xfId="0" applyFont="1" applyFill="1" applyBorder="1" applyAlignment="1">
      <alignment horizontal="center" vertical="center" wrapText="1"/>
    </xf>
    <xf numFmtId="0" fontId="52" fillId="0" borderId="48" xfId="0" applyFont="1" applyFill="1" applyBorder="1" applyAlignment="1">
      <alignment horizontal="center" vertical="center" wrapText="1"/>
    </xf>
    <xf numFmtId="0" fontId="7" fillId="0" borderId="0" xfId="0" applyFont="1" applyAlignment="1">
      <alignment horizontal="center" vertical="center" wrapText="1"/>
    </xf>
    <xf numFmtId="0" fontId="52" fillId="0" borderId="0" xfId="0" applyFont="1" applyAlignment="1">
      <alignment horizontal="center" vertical="center" wrapText="1"/>
    </xf>
    <xf numFmtId="0" fontId="53" fillId="0" borderId="0" xfId="0" applyFont="1" applyAlignment="1">
      <alignment horizontal="right" vertical="center" wrapText="1"/>
    </xf>
    <xf numFmtId="0" fontId="53" fillId="0" borderId="43" xfId="0" applyFont="1" applyBorder="1" applyAlignment="1">
      <alignment horizontal="right" vertical="center"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14" fillId="0" borderId="0" xfId="0" applyFont="1" applyAlignment="1">
      <alignment horizontal="center" vertical="top" wrapText="1"/>
    </xf>
    <xf numFmtId="0" fontId="5" fillId="0" borderId="49" xfId="0" applyFont="1" applyBorder="1" applyAlignment="1">
      <alignment horizontal="center" vertical="center" wrapText="1"/>
    </xf>
    <xf numFmtId="0" fontId="5" fillId="0" borderId="35" xfId="0" applyFont="1" applyBorder="1" applyAlignment="1">
      <alignment horizontal="center" vertical="center" wrapText="1"/>
    </xf>
    <xf numFmtId="41" fontId="58" fillId="0" borderId="50" xfId="0" applyNumberFormat="1" applyFont="1" applyBorder="1" applyAlignment="1">
      <alignment horizontal="center" vertical="center" textRotation="90" wrapText="1"/>
    </xf>
    <xf numFmtId="41" fontId="58" fillId="0" borderId="51" xfId="0" applyNumberFormat="1" applyFont="1" applyBorder="1" applyAlignment="1">
      <alignment horizontal="center" vertical="center" textRotation="90" wrapText="1"/>
    </xf>
    <xf numFmtId="41" fontId="58" fillId="0" borderId="22" xfId="0" applyNumberFormat="1" applyFont="1" applyBorder="1" applyAlignment="1">
      <alignment horizontal="center" vertical="center" textRotation="90" wrapText="1"/>
    </xf>
    <xf numFmtId="41" fontId="58" fillId="0" borderId="52" xfId="0" applyNumberFormat="1" applyFont="1" applyBorder="1" applyAlignment="1">
      <alignment horizontal="center" vertical="center" textRotation="90" wrapText="1"/>
    </xf>
    <xf numFmtId="41" fontId="58" fillId="0" borderId="53" xfId="0" applyNumberFormat="1" applyFont="1" applyBorder="1" applyAlignment="1">
      <alignment horizontal="center" vertical="center" textRotation="90" wrapText="1"/>
    </xf>
    <xf numFmtId="41" fontId="58" fillId="0" borderId="54" xfId="0" applyNumberFormat="1" applyFont="1" applyBorder="1" applyAlignment="1">
      <alignment horizontal="center" vertical="center" textRotation="90" wrapText="1"/>
    </xf>
    <xf numFmtId="0" fontId="5" fillId="6" borderId="46" xfId="0" applyFont="1" applyFill="1" applyBorder="1" applyAlignment="1">
      <alignment horizontal="center" vertical="center" wrapText="1"/>
    </xf>
    <xf numFmtId="0" fontId="5" fillId="6" borderId="47" xfId="0" applyFont="1" applyFill="1" applyBorder="1" applyAlignment="1">
      <alignment horizontal="center" vertical="center" wrapText="1"/>
    </xf>
    <xf numFmtId="0" fontId="5" fillId="6" borderId="48" xfId="0" applyFont="1" applyFill="1" applyBorder="1" applyAlignment="1">
      <alignment horizontal="center" vertical="center" wrapText="1"/>
    </xf>
    <xf numFmtId="0" fontId="80" fillId="0" borderId="37" xfId="0" applyFont="1" applyBorder="1" applyAlignment="1">
      <alignment horizontal="center" vertical="center" wrapText="1"/>
    </xf>
    <xf numFmtId="0" fontId="80" fillId="0" borderId="21" xfId="0" applyFont="1" applyBorder="1" applyAlignment="1">
      <alignment horizontal="center" vertical="center" wrapText="1"/>
    </xf>
    <xf numFmtId="0" fontId="80" fillId="0" borderId="38" xfId="0" applyFont="1" applyBorder="1" applyAlignment="1">
      <alignment horizontal="center" vertical="center" wrapText="1"/>
    </xf>
    <xf numFmtId="0" fontId="80" fillId="0" borderId="55" xfId="0" applyFont="1" applyBorder="1" applyAlignment="1">
      <alignment horizontal="center" vertical="center" wrapText="1"/>
    </xf>
    <xf numFmtId="0" fontId="80" fillId="0" borderId="23" xfId="0" applyFont="1" applyBorder="1" applyAlignment="1">
      <alignment horizontal="center" vertical="center" wrapText="1"/>
    </xf>
    <xf numFmtId="0" fontId="80" fillId="0" borderId="24" xfId="0" applyFont="1" applyBorder="1" applyAlignment="1">
      <alignment horizontal="center" vertical="center" wrapText="1"/>
    </xf>
    <xf numFmtId="0" fontId="7" fillId="0" borderId="47" xfId="0" applyFont="1" applyBorder="1" applyAlignment="1">
      <alignment horizontal="center" vertical="center" wrapText="1"/>
    </xf>
    <xf numFmtId="0" fontId="5" fillId="0" borderId="0" xfId="0" applyFont="1" applyAlignment="1">
      <alignment horizontal="center" vertical="center" wrapText="1"/>
    </xf>
    <xf numFmtId="0" fontId="80" fillId="0" borderId="56" xfId="0" applyFont="1" applyBorder="1" applyAlignment="1">
      <alignment horizontal="left" vertical="center" wrapText="1"/>
    </xf>
    <xf numFmtId="0" fontId="80" fillId="0" borderId="57" xfId="0" applyFont="1" applyBorder="1" applyAlignment="1">
      <alignment horizontal="left" vertical="center" wrapText="1"/>
    </xf>
    <xf numFmtId="0" fontId="80" fillId="0" borderId="58" xfId="0" applyFont="1" applyBorder="1" applyAlignment="1">
      <alignment horizontal="left" vertical="center" wrapText="1"/>
    </xf>
    <xf numFmtId="0" fontId="81" fillId="0" borderId="59" xfId="0" applyFont="1" applyBorder="1" applyAlignment="1">
      <alignment horizontal="left" vertical="center" wrapText="1"/>
    </xf>
    <xf numFmtId="0" fontId="81" fillId="0" borderId="33" xfId="0" applyFont="1" applyBorder="1" applyAlignment="1">
      <alignment horizontal="left" vertical="center" wrapText="1"/>
    </xf>
    <xf numFmtId="0" fontId="81" fillId="0" borderId="34" xfId="0" applyFont="1" applyBorder="1" applyAlignment="1">
      <alignment horizontal="left" vertical="center" wrapText="1"/>
    </xf>
    <xf numFmtId="0" fontId="81" fillId="0" borderId="37" xfId="0" applyFont="1" applyBorder="1" applyAlignment="1">
      <alignment horizontal="left" vertical="center" wrapText="1"/>
    </xf>
    <xf numFmtId="0" fontId="81" fillId="0" borderId="21" xfId="0" applyFont="1" applyBorder="1" applyAlignment="1">
      <alignment horizontal="left" vertical="center" wrapText="1"/>
    </xf>
    <xf numFmtId="0" fontId="81" fillId="0" borderId="38" xfId="0" applyFont="1" applyBorder="1" applyAlignment="1">
      <alignment horizontal="left" vertical="center" wrapText="1"/>
    </xf>
    <xf numFmtId="0" fontId="81" fillId="0" borderId="39" xfId="0" applyFont="1" applyBorder="1" applyAlignment="1">
      <alignment horizontal="left" vertical="center" wrapText="1"/>
    </xf>
    <xf numFmtId="0" fontId="81" fillId="0" borderId="40" xfId="0" applyFont="1" applyBorder="1" applyAlignment="1">
      <alignment horizontal="left" vertical="center" wrapText="1"/>
    </xf>
    <xf numFmtId="0" fontId="81" fillId="0" borderId="41" xfId="0" applyFont="1" applyBorder="1" applyAlignment="1">
      <alignment horizontal="left" vertical="center" wrapText="1"/>
    </xf>
    <xf numFmtId="0" fontId="26" fillId="0" borderId="0" xfId="0" applyFont="1" applyAlignment="1">
      <alignment horizontal="center" vertical="top"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47" xfId="0" applyFont="1" applyBorder="1" applyAlignment="1">
      <alignment horizontal="center" vertical="center" wrapText="1"/>
    </xf>
    <xf numFmtId="0" fontId="26" fillId="0" borderId="14" xfId="0" applyFont="1" applyBorder="1" applyAlignment="1">
      <alignment horizontal="center" vertical="center" wrapText="1"/>
    </xf>
    <xf numFmtId="41" fontId="7" fillId="6" borderId="17" xfId="0" applyNumberFormat="1" applyFont="1" applyFill="1" applyBorder="1" applyAlignment="1">
      <alignment horizontal="center" vertical="center" wrapText="1"/>
    </xf>
    <xf numFmtId="41" fontId="7" fillId="6" borderId="14" xfId="0" applyNumberFormat="1" applyFont="1" applyFill="1" applyBorder="1" applyAlignment="1">
      <alignment horizontal="center" vertical="center" wrapText="1"/>
    </xf>
    <xf numFmtId="14" fontId="5" fillId="0" borderId="60" xfId="0" applyNumberFormat="1" applyFont="1" applyFill="1" applyBorder="1" applyAlignment="1">
      <alignment horizontal="center" vertical="center" wrapText="1"/>
    </xf>
    <xf numFmtId="14" fontId="5" fillId="0" borderId="46" xfId="0" applyNumberFormat="1" applyFont="1" applyBorder="1" applyAlignment="1">
      <alignment horizontal="center" vertical="center" wrapText="1"/>
    </xf>
    <xf numFmtId="0" fontId="53" fillId="0" borderId="33" xfId="0" applyFont="1" applyFill="1" applyBorder="1" applyAlignment="1">
      <alignment horizontal="center" vertical="center" wrapText="1"/>
    </xf>
    <xf numFmtId="0" fontId="53" fillId="0" borderId="33" xfId="0" applyFont="1" applyFill="1" applyBorder="1" applyAlignment="1">
      <alignment horizontal="left" vertical="center" wrapText="1"/>
    </xf>
    <xf numFmtId="1" fontId="53" fillId="0" borderId="33" xfId="0" applyNumberFormat="1" applyFont="1" applyFill="1" applyBorder="1" applyAlignment="1">
      <alignment horizontal="center" vertical="center" wrapText="1"/>
    </xf>
    <xf numFmtId="41" fontId="53" fillId="0" borderId="33" xfId="0" applyNumberFormat="1" applyFont="1" applyFill="1" applyBorder="1" applyAlignment="1">
      <alignment vertical="center" wrapText="1"/>
    </xf>
    <xf numFmtId="41" fontId="53" fillId="6" borderId="34" xfId="0" applyNumberFormat="1" applyFont="1" applyFill="1" applyBorder="1" applyAlignment="1">
      <alignment vertical="center" wrapText="1"/>
    </xf>
    <xf numFmtId="41" fontId="5" fillId="6" borderId="12" xfId="0" applyNumberFormat="1" applyFont="1" applyFill="1" applyBorder="1" applyAlignment="1">
      <alignment vertical="center" wrapText="1"/>
    </xf>
    <xf numFmtId="41" fontId="5" fillId="6" borderId="13" xfId="0" applyNumberFormat="1" applyFont="1" applyFill="1" applyBorder="1" applyAlignment="1">
      <alignment vertical="center" wrapText="1"/>
    </xf>
    <xf numFmtId="0" fontId="53" fillId="0" borderId="53" xfId="0" applyFont="1" applyFill="1" applyBorder="1" applyAlignment="1">
      <alignment horizontal="center" vertical="center" wrapText="1"/>
    </xf>
    <xf numFmtId="0" fontId="53" fillId="0" borderId="53" xfId="0" applyFont="1" applyFill="1" applyBorder="1" applyAlignment="1">
      <alignment horizontal="left" vertical="center" wrapText="1"/>
    </xf>
    <xf numFmtId="1" fontId="53" fillId="0" borderId="53" xfId="0" applyNumberFormat="1" applyFont="1" applyFill="1" applyBorder="1" applyAlignment="1">
      <alignment horizontal="center" vertical="center" wrapText="1"/>
    </xf>
    <xf numFmtId="41" fontId="53" fillId="0" borderId="53" xfId="0" applyNumberFormat="1" applyFont="1" applyFill="1" applyBorder="1" applyAlignment="1">
      <alignment vertical="center" wrapText="1"/>
    </xf>
    <xf numFmtId="41" fontId="53" fillId="6" borderId="15" xfId="0" applyNumberFormat="1" applyFont="1" applyFill="1" applyBorder="1" applyAlignment="1">
      <alignment vertical="center" wrapText="1"/>
    </xf>
    <xf numFmtId="14" fontId="5" fillId="6" borderId="60" xfId="0" applyNumberFormat="1" applyFont="1" applyFill="1" applyBorder="1" applyAlignment="1">
      <alignment horizontal="center" vertical="center" wrapText="1"/>
    </xf>
    <xf numFmtId="14" fontId="5" fillId="6" borderId="46" xfId="0" applyNumberFormat="1" applyFont="1" applyFill="1" applyBorder="1" applyAlignment="1">
      <alignment horizontal="center" vertical="center" wrapText="1"/>
    </xf>
    <xf numFmtId="0" fontId="53" fillId="0" borderId="22" xfId="0" applyFont="1" applyFill="1" applyBorder="1" applyAlignment="1">
      <alignment horizontal="center" vertical="center" wrapText="1"/>
    </xf>
    <xf numFmtId="0" fontId="53" fillId="0" borderId="22" xfId="0" applyFont="1" applyFill="1" applyBorder="1" applyAlignment="1">
      <alignment horizontal="left" vertical="center" wrapText="1"/>
    </xf>
    <xf numFmtId="41" fontId="53" fillId="0" borderId="22" xfId="0" applyNumberFormat="1" applyFont="1" applyFill="1" applyBorder="1" applyAlignment="1">
      <alignment vertical="center" wrapText="1"/>
    </xf>
    <xf numFmtId="0" fontId="53" fillId="0" borderId="30" xfId="0" applyFont="1" applyFill="1" applyBorder="1" applyAlignment="1">
      <alignment horizontal="center" vertical="center" wrapText="1"/>
    </xf>
    <xf numFmtId="0" fontId="53" fillId="0" borderId="30" xfId="0" applyFont="1" applyFill="1" applyBorder="1" applyAlignment="1">
      <alignment horizontal="left" vertical="center" wrapText="1"/>
    </xf>
    <xf numFmtId="41" fontId="53" fillId="6" borderId="16" xfId="0" applyNumberFormat="1" applyFont="1" applyFill="1" applyBorder="1" applyAlignment="1">
      <alignment vertical="center" wrapText="1"/>
    </xf>
    <xf numFmtId="14" fontId="5" fillId="6" borderId="48" xfId="0" applyNumberFormat="1" applyFont="1" applyFill="1" applyBorder="1" applyAlignment="1">
      <alignment horizontal="center" vertical="center" wrapText="1"/>
    </xf>
    <xf numFmtId="0" fontId="53" fillId="6" borderId="59" xfId="0" applyFont="1" applyFill="1" applyBorder="1" applyAlignment="1">
      <alignment horizontal="center" vertical="center" wrapText="1"/>
    </xf>
    <xf numFmtId="0" fontId="53" fillId="6" borderId="61" xfId="0" applyFont="1" applyFill="1" applyBorder="1" applyAlignment="1">
      <alignment horizontal="left" vertical="center" wrapText="1"/>
    </xf>
    <xf numFmtId="0" fontId="53" fillId="6" borderId="25" xfId="0" applyFont="1" applyFill="1" applyBorder="1" applyAlignment="1">
      <alignment horizontal="left" vertical="center" wrapText="1"/>
    </xf>
    <xf numFmtId="0" fontId="53" fillId="6" borderId="32" xfId="0" applyFont="1" applyFill="1" applyBorder="1" applyAlignment="1">
      <alignment horizontal="left" vertical="center" wrapText="1"/>
    </xf>
    <xf numFmtId="41" fontId="53" fillId="6" borderId="33" xfId="0" applyNumberFormat="1" applyFont="1" applyFill="1" applyBorder="1" applyAlignment="1">
      <alignment vertical="center" wrapText="1"/>
    </xf>
    <xf numFmtId="0" fontId="53" fillId="6" borderId="62" xfId="0" applyFont="1" applyFill="1" applyBorder="1" applyAlignment="1">
      <alignment horizontal="center" vertical="center" wrapText="1"/>
    </xf>
    <xf numFmtId="0" fontId="53" fillId="6" borderId="49" xfId="0" applyFont="1" applyFill="1" applyBorder="1" applyAlignment="1">
      <alignment horizontal="left" vertical="center" wrapText="1"/>
    </xf>
    <xf numFmtId="0" fontId="53" fillId="6" borderId="27" xfId="0" applyFont="1" applyFill="1" applyBorder="1" applyAlignment="1">
      <alignment horizontal="left" vertical="center" wrapText="1"/>
    </xf>
    <xf numFmtId="0" fontId="53" fillId="6" borderId="35" xfId="0" applyFont="1" applyFill="1" applyBorder="1" applyAlignment="1">
      <alignment horizontal="left" vertical="center" wrapText="1"/>
    </xf>
    <xf numFmtId="41" fontId="53" fillId="6" borderId="53" xfId="0" applyNumberFormat="1" applyFont="1" applyFill="1" applyBorder="1" applyAlignment="1">
      <alignment vertical="center" wrapText="1"/>
    </xf>
    <xf numFmtId="0" fontId="53" fillId="6" borderId="44" xfId="0" applyFont="1" applyFill="1" applyBorder="1" applyAlignment="1">
      <alignment horizontal="center" vertical="center" wrapText="1"/>
    </xf>
    <xf numFmtId="41" fontId="53" fillId="6" borderId="22" xfId="0" applyNumberFormat="1" applyFont="1" applyFill="1" applyBorder="1" applyAlignment="1">
      <alignment vertical="center" wrapText="1"/>
    </xf>
    <xf numFmtId="41" fontId="53" fillId="6" borderId="36" xfId="0" applyNumberFormat="1" applyFont="1" applyFill="1" applyBorder="1" applyAlignment="1">
      <alignment vertical="center" wrapText="1"/>
    </xf>
    <xf numFmtId="0" fontId="53" fillId="6" borderId="63" xfId="0" applyFont="1" applyFill="1" applyBorder="1" applyAlignment="1">
      <alignment horizontal="center" vertical="center" wrapText="1"/>
    </xf>
    <xf numFmtId="41" fontId="53" fillId="0" borderId="54" xfId="0" applyNumberFormat="1" applyFont="1" applyFill="1" applyBorder="1" applyAlignment="1">
      <alignment vertical="center" wrapText="1"/>
    </xf>
    <xf numFmtId="0" fontId="53" fillId="6" borderId="64" xfId="0" applyFont="1" applyFill="1" applyBorder="1" applyAlignment="1">
      <alignment horizontal="center" vertical="center" wrapText="1"/>
    </xf>
    <xf numFmtId="0" fontId="53" fillId="6" borderId="65" xfId="0" applyFont="1" applyFill="1" applyBorder="1" applyAlignment="1">
      <alignment horizontal="left" vertical="center" wrapText="1"/>
    </xf>
    <xf numFmtId="0" fontId="53" fillId="6" borderId="66" xfId="0" applyFont="1" applyFill="1" applyBorder="1" applyAlignment="1">
      <alignment horizontal="left" vertical="center" wrapText="1"/>
    </xf>
    <xf numFmtId="0" fontId="53" fillId="6" borderId="29" xfId="0" applyFont="1" applyFill="1" applyBorder="1" applyAlignment="1">
      <alignment horizontal="left"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52" fillId="6" borderId="46" xfId="0" applyFont="1" applyFill="1" applyBorder="1" applyAlignment="1">
      <alignment horizontal="center" vertical="center" wrapText="1"/>
    </xf>
    <xf numFmtId="0" fontId="52" fillId="6" borderId="47" xfId="0" applyFont="1" applyFill="1" applyBorder="1" applyAlignment="1">
      <alignment horizontal="center" vertical="center" wrapText="1"/>
    </xf>
    <xf numFmtId="0" fontId="52" fillId="6" borderId="48" xfId="0" applyFont="1" applyFill="1" applyBorder="1" applyAlignment="1">
      <alignment horizontal="center" vertical="center" wrapText="1"/>
    </xf>
    <xf numFmtId="0" fontId="5" fillId="0" borderId="67" xfId="0" applyFont="1" applyBorder="1" applyAlignment="1">
      <alignment vertical="center" wrapText="1"/>
    </xf>
    <xf numFmtId="0" fontId="5" fillId="0" borderId="44" xfId="0" applyFont="1" applyBorder="1" applyAlignment="1">
      <alignment vertical="center" wrapText="1"/>
    </xf>
    <xf numFmtId="0" fontId="53" fillId="0" borderId="59" xfId="0" applyFont="1" applyFill="1" applyBorder="1" applyAlignment="1">
      <alignment horizontal="center" vertical="center" wrapText="1"/>
    </xf>
    <xf numFmtId="0" fontId="53" fillId="0" borderId="61" xfId="0" applyFont="1" applyFill="1" applyBorder="1" applyAlignment="1">
      <alignment horizontal="left" vertical="center" wrapText="1"/>
    </xf>
    <xf numFmtId="187" fontId="53" fillId="0" borderId="61" xfId="0" applyNumberFormat="1" applyFont="1" applyFill="1" applyBorder="1" applyAlignment="1">
      <alignment horizontal="center" vertical="center" wrapText="1"/>
    </xf>
    <xf numFmtId="41" fontId="53" fillId="0" borderId="34" xfId="0" applyNumberFormat="1" applyFont="1" applyFill="1" applyBorder="1" applyAlignment="1">
      <alignment vertical="center" wrapText="1"/>
    </xf>
    <xf numFmtId="0" fontId="53" fillId="0" borderId="62" xfId="0" applyFont="1" applyFill="1" applyBorder="1" applyAlignment="1">
      <alignment horizontal="center" vertical="center" wrapText="1"/>
    </xf>
    <xf numFmtId="0" fontId="53" fillId="0" borderId="68" xfId="0" applyFont="1" applyFill="1" applyBorder="1" applyAlignment="1">
      <alignment horizontal="left" vertical="center" wrapText="1"/>
    </xf>
    <xf numFmtId="41" fontId="53" fillId="0" borderId="15" xfId="0" applyNumberFormat="1" applyFont="1" applyFill="1" applyBorder="1" applyAlignment="1">
      <alignment vertical="center" wrapText="1"/>
    </xf>
    <xf numFmtId="0" fontId="53" fillId="0" borderId="44" xfId="0" applyFont="1" applyFill="1" applyBorder="1" applyAlignment="1">
      <alignment horizontal="center" vertical="center" wrapText="1"/>
    </xf>
    <xf numFmtId="0" fontId="53" fillId="0" borderId="49" xfId="0" applyFont="1" applyFill="1" applyBorder="1" applyAlignment="1">
      <alignment horizontal="left" vertical="center" wrapText="1"/>
    </xf>
    <xf numFmtId="41" fontId="53" fillId="0" borderId="36" xfId="0" applyNumberFormat="1" applyFont="1" applyFill="1" applyBorder="1" applyAlignment="1">
      <alignment vertical="center" wrapText="1"/>
    </xf>
    <xf numFmtId="0" fontId="53" fillId="7" borderId="62" xfId="0" applyFont="1" applyFill="1" applyBorder="1" applyAlignment="1">
      <alignment horizontal="center" vertical="center" wrapText="1"/>
    </xf>
    <xf numFmtId="0" fontId="53" fillId="0" borderId="64" xfId="0" applyFont="1" applyFill="1" applyBorder="1" applyAlignment="1">
      <alignment horizontal="center" vertical="center" wrapText="1"/>
    </xf>
    <xf numFmtId="0" fontId="53" fillId="0" borderId="65" xfId="0" applyFont="1" applyFill="1" applyBorder="1" applyAlignment="1">
      <alignment horizontal="left" vertical="center" wrapText="1"/>
    </xf>
    <xf numFmtId="41" fontId="53" fillId="0" borderId="16" xfId="0" applyNumberFormat="1" applyFont="1" applyFill="1" applyBorder="1" applyAlignment="1">
      <alignment vertical="center" wrapText="1"/>
    </xf>
    <xf numFmtId="0" fontId="53" fillId="0" borderId="45" xfId="0" applyFont="1" applyFill="1" applyBorder="1" applyAlignment="1">
      <alignment horizontal="center" vertical="center" wrapText="1"/>
    </xf>
    <xf numFmtId="41" fontId="53" fillId="0" borderId="31" xfId="0" applyNumberFormat="1" applyFont="1" applyFill="1" applyBorder="1" applyAlignment="1">
      <alignment vertical="center" wrapText="1"/>
    </xf>
    <xf numFmtId="0" fontId="53" fillId="0" borderId="11" xfId="0" applyFont="1" applyBorder="1" applyAlignment="1">
      <alignment horizontal="center" vertical="center" wrapText="1"/>
    </xf>
    <xf numFmtId="0" fontId="5" fillId="0" borderId="17" xfId="0" applyFont="1" applyBorder="1" applyAlignment="1">
      <alignment horizontal="center" vertical="center" wrapText="1"/>
    </xf>
    <xf numFmtId="41" fontId="5" fillId="6" borderId="17" xfId="0" applyNumberFormat="1" applyFont="1" applyFill="1" applyBorder="1" applyAlignment="1">
      <alignment horizontal="center" vertical="center" wrapText="1"/>
    </xf>
    <xf numFmtId="187" fontId="53" fillId="0" borderId="68" xfId="0" applyNumberFormat="1" applyFont="1" applyFill="1" applyBorder="1" applyAlignment="1">
      <alignment horizontal="center" vertical="center" wrapText="1"/>
    </xf>
    <xf numFmtId="187" fontId="53" fillId="0" borderId="49" xfId="0" applyNumberFormat="1" applyFont="1" applyFill="1" applyBorder="1" applyAlignment="1">
      <alignment horizontal="center" vertical="center" wrapText="1"/>
    </xf>
    <xf numFmtId="187" fontId="53" fillId="0" borderId="65" xfId="0" applyNumberFormat="1" applyFont="1" applyFill="1" applyBorder="1" applyAlignment="1">
      <alignment horizontal="center" vertical="center" wrapText="1"/>
    </xf>
    <xf numFmtId="0" fontId="53" fillId="0" borderId="61" xfId="0" applyFont="1" applyFill="1" applyBorder="1" applyAlignment="1">
      <alignment horizontal="left" vertical="center" wrapText="1"/>
    </xf>
    <xf numFmtId="0" fontId="53" fillId="0" borderId="25" xfId="0" applyFont="1" applyFill="1" applyBorder="1" applyAlignment="1">
      <alignment horizontal="left" vertical="center" wrapText="1"/>
    </xf>
    <xf numFmtId="0" fontId="53" fillId="0" borderId="32" xfId="0" applyFont="1" applyFill="1" applyBorder="1" applyAlignment="1">
      <alignment horizontal="left" vertical="center" wrapText="1"/>
    </xf>
    <xf numFmtId="0" fontId="53" fillId="0" borderId="68" xfId="0" applyFont="1" applyFill="1" applyBorder="1" applyAlignment="1">
      <alignment horizontal="left" vertical="center" wrapText="1"/>
    </xf>
    <xf numFmtId="0" fontId="53" fillId="0" borderId="40" xfId="0" applyFont="1" applyFill="1" applyBorder="1" applyAlignment="1">
      <alignment horizontal="left" vertical="center" wrapText="1"/>
    </xf>
    <xf numFmtId="0" fontId="53" fillId="0" borderId="69" xfId="0" applyFont="1" applyFill="1" applyBorder="1" applyAlignment="1">
      <alignment horizontal="left" vertical="center" wrapText="1"/>
    </xf>
    <xf numFmtId="0" fontId="53" fillId="13" borderId="62" xfId="0" applyFont="1" applyFill="1" applyBorder="1" applyAlignment="1">
      <alignment horizontal="center" vertical="center" wrapText="1"/>
    </xf>
    <xf numFmtId="187" fontId="53" fillId="0" borderId="61" xfId="0" applyNumberFormat="1" applyFont="1" applyFill="1" applyBorder="1" applyAlignment="1">
      <alignment horizontal="center" vertical="center" wrapText="1"/>
    </xf>
    <xf numFmtId="187" fontId="53" fillId="0" borderId="32" xfId="0" applyNumberFormat="1" applyFont="1" applyFill="1" applyBorder="1" applyAlignment="1">
      <alignment horizontal="center" vertical="center" wrapText="1"/>
    </xf>
    <xf numFmtId="187" fontId="53" fillId="0" borderId="68" xfId="0" applyNumberFormat="1" applyFont="1" applyFill="1" applyBorder="1" applyAlignment="1">
      <alignment horizontal="center" vertical="center" wrapText="1"/>
    </xf>
    <xf numFmtId="187" fontId="53" fillId="0" borderId="69" xfId="0" applyNumberFormat="1" applyFont="1" applyFill="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0" fontId="14" fillId="0" borderId="0" xfId="0" applyFont="1" applyAlignment="1">
      <alignment vertical="top"/>
    </xf>
    <xf numFmtId="0" fontId="12" fillId="0" borderId="0" xfId="0" applyFont="1" applyAlignment="1">
      <alignment vertical="top"/>
    </xf>
    <xf numFmtId="0" fontId="14" fillId="0" borderId="0" xfId="0" applyFont="1" applyAlignment="1">
      <alignment vertical="center"/>
    </xf>
    <xf numFmtId="0" fontId="53" fillId="0" borderId="0" xfId="0" applyFont="1" applyFill="1" applyBorder="1" applyAlignment="1">
      <alignment horizontal="center" vertical="center" wrapText="1"/>
    </xf>
    <xf numFmtId="0" fontId="53" fillId="13" borderId="45"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87" fillId="0" borderId="70" xfId="0" applyFont="1" applyBorder="1" applyAlignment="1">
      <alignment vertical="center"/>
    </xf>
    <xf numFmtId="0" fontId="87" fillId="0" borderId="19" xfId="0" applyFont="1" applyBorder="1" applyAlignment="1">
      <alignment vertical="center"/>
    </xf>
    <xf numFmtId="14" fontId="55" fillId="0" borderId="0" xfId="0" applyNumberFormat="1" applyFont="1" applyAlignment="1">
      <alignment horizontal="left" vertical="top" wrapText="1"/>
    </xf>
    <xf numFmtId="14" fontId="54" fillId="0" borderId="0" xfId="0" applyNumberFormat="1" applyFont="1" applyAlignment="1">
      <alignment horizontal="left" vertical="center" wrapText="1"/>
    </xf>
    <xf numFmtId="14" fontId="54" fillId="0" borderId="0" xfId="0" applyNumberFormat="1" applyFont="1" applyAlignment="1" applyProtection="1">
      <alignment horizontal="left" vertical="center" wrapText="1"/>
      <protection hidden="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te" xfId="58"/>
    <cellStyle name="Output" xfId="59"/>
    <cellStyle name="Percent" xfId="60"/>
    <cellStyle name="SAPBEXstdItem"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13"/>
  <sheetViews>
    <sheetView tabSelected="1" zoomScalePageLayoutView="0" workbookViewId="0" topLeftCell="A1">
      <selection activeCell="D15" sqref="D15"/>
    </sheetView>
  </sheetViews>
  <sheetFormatPr defaultColWidth="9.140625" defaultRowHeight="12.75"/>
  <cols>
    <col min="1" max="1" width="5.7109375" style="24" customWidth="1"/>
    <col min="2" max="14" width="9.140625" style="24" customWidth="1"/>
    <col min="15" max="15" width="5.7109375" style="24" customWidth="1"/>
    <col min="16" max="16384" width="9.140625" style="24" customWidth="1"/>
  </cols>
  <sheetData>
    <row r="1" spans="1:14" ht="16.5" thickBot="1">
      <c r="A1" s="68" t="s">
        <v>0</v>
      </c>
      <c r="B1" s="68"/>
      <c r="C1" s="68"/>
      <c r="D1" s="68"/>
      <c r="E1" s="68"/>
      <c r="F1" s="68"/>
      <c r="G1" s="68"/>
      <c r="H1" s="68"/>
      <c r="I1" s="68"/>
      <c r="N1" s="27" t="s">
        <v>41</v>
      </c>
    </row>
    <row r="2" spans="16:21" ht="18.75" customHeight="1">
      <c r="P2" s="61" t="s">
        <v>69</v>
      </c>
      <c r="Q2" s="58" t="s">
        <v>71</v>
      </c>
      <c r="R2" s="54"/>
      <c r="S2" s="54"/>
      <c r="T2" s="54"/>
      <c r="U2" s="55"/>
    </row>
    <row r="3" spans="1:21" ht="18.75" customHeight="1">
      <c r="A3" s="69" t="s">
        <v>32</v>
      </c>
      <c r="B3" s="69"/>
      <c r="C3" s="69"/>
      <c r="D3" s="69"/>
      <c r="E3" s="69"/>
      <c r="F3" s="69"/>
      <c r="G3" s="69"/>
      <c r="H3" s="69"/>
      <c r="I3" s="69"/>
      <c r="P3" s="62" t="s">
        <v>70</v>
      </c>
      <c r="Q3" s="59" t="s">
        <v>72</v>
      </c>
      <c r="R3" s="56"/>
      <c r="S3" s="56"/>
      <c r="T3" s="56"/>
      <c r="U3" s="57"/>
    </row>
    <row r="4" spans="16:21" ht="13.5" thickBot="1">
      <c r="P4" s="63" t="s">
        <v>73</v>
      </c>
      <c r="Q4" s="59" t="s">
        <v>74</v>
      </c>
      <c r="R4" s="56"/>
      <c r="S4" s="56"/>
      <c r="T4" s="56"/>
      <c r="U4" s="57"/>
    </row>
    <row r="5" spans="1:21" ht="21" customHeight="1">
      <c r="A5" s="33" t="s">
        <v>33</v>
      </c>
      <c r="B5" s="70" t="s">
        <v>89</v>
      </c>
      <c r="C5" s="71"/>
      <c r="D5" s="71"/>
      <c r="E5" s="71"/>
      <c r="F5" s="71"/>
      <c r="G5" s="71"/>
      <c r="H5" s="71"/>
      <c r="I5" s="71"/>
      <c r="J5" s="71"/>
      <c r="K5" s="71"/>
      <c r="L5" s="71"/>
      <c r="M5" s="71"/>
      <c r="N5" s="72"/>
      <c r="P5" s="62" t="s">
        <v>75</v>
      </c>
      <c r="Q5" s="59" t="s">
        <v>76</v>
      </c>
      <c r="R5" s="56"/>
      <c r="S5" s="56"/>
      <c r="T5" s="56"/>
      <c r="U5" s="57"/>
    </row>
    <row r="6" spans="1:21" ht="33" customHeight="1">
      <c r="A6" s="34" t="s">
        <v>34</v>
      </c>
      <c r="B6" s="73" t="s">
        <v>35</v>
      </c>
      <c r="C6" s="74"/>
      <c r="D6" s="74"/>
      <c r="E6" s="74"/>
      <c r="F6" s="74"/>
      <c r="G6" s="74"/>
      <c r="H6" s="74"/>
      <c r="I6" s="74"/>
      <c r="J6" s="74"/>
      <c r="K6" s="74"/>
      <c r="L6" s="74"/>
      <c r="M6" s="74"/>
      <c r="N6" s="75"/>
      <c r="P6" s="63" t="s">
        <v>77</v>
      </c>
      <c r="Q6" s="60" t="s">
        <v>78</v>
      </c>
      <c r="R6" s="56"/>
      <c r="S6" s="56"/>
      <c r="T6" s="56"/>
      <c r="U6" s="57"/>
    </row>
    <row r="7" spans="1:21" ht="21" customHeight="1">
      <c r="A7" s="34" t="s">
        <v>37</v>
      </c>
      <c r="B7" s="73" t="s">
        <v>36</v>
      </c>
      <c r="C7" s="74"/>
      <c r="D7" s="74"/>
      <c r="E7" s="74"/>
      <c r="F7" s="74"/>
      <c r="G7" s="74"/>
      <c r="H7" s="74"/>
      <c r="I7" s="74"/>
      <c r="J7" s="74"/>
      <c r="K7" s="74"/>
      <c r="L7" s="74"/>
      <c r="M7" s="74"/>
      <c r="N7" s="75"/>
      <c r="P7" s="62" t="s">
        <v>79</v>
      </c>
      <c r="Q7" s="60" t="s">
        <v>80</v>
      </c>
      <c r="R7" s="56"/>
      <c r="S7" s="56"/>
      <c r="T7" s="56"/>
      <c r="U7" s="57"/>
    </row>
    <row r="8" spans="1:21" ht="36" customHeight="1">
      <c r="A8" s="34" t="s">
        <v>38</v>
      </c>
      <c r="B8" s="73" t="s">
        <v>39</v>
      </c>
      <c r="C8" s="74"/>
      <c r="D8" s="74"/>
      <c r="E8" s="74"/>
      <c r="F8" s="74"/>
      <c r="G8" s="74"/>
      <c r="H8" s="74"/>
      <c r="I8" s="74"/>
      <c r="J8" s="74"/>
      <c r="K8" s="74"/>
      <c r="L8" s="74"/>
      <c r="M8" s="74"/>
      <c r="N8" s="75"/>
      <c r="P8" s="64" t="s">
        <v>81</v>
      </c>
      <c r="Q8" s="59" t="s">
        <v>82</v>
      </c>
      <c r="R8" s="56"/>
      <c r="S8" s="56"/>
      <c r="T8" s="56"/>
      <c r="U8" s="57"/>
    </row>
    <row r="9" spans="1:21" ht="44.25" customHeight="1" thickBot="1">
      <c r="A9" s="35" t="s">
        <v>40</v>
      </c>
      <c r="B9" s="65" t="s">
        <v>94</v>
      </c>
      <c r="C9" s="66"/>
      <c r="D9" s="66"/>
      <c r="E9" s="66"/>
      <c r="F9" s="66"/>
      <c r="G9" s="66"/>
      <c r="H9" s="66"/>
      <c r="I9" s="66"/>
      <c r="J9" s="66"/>
      <c r="K9" s="66"/>
      <c r="L9" s="66"/>
      <c r="M9" s="66"/>
      <c r="N9" s="67"/>
      <c r="P9" s="63" t="s">
        <v>83</v>
      </c>
      <c r="Q9" s="59" t="s">
        <v>85</v>
      </c>
      <c r="R9" s="56"/>
      <c r="S9" s="56"/>
      <c r="T9" s="56"/>
      <c r="U9" s="57"/>
    </row>
    <row r="10" spans="1:21" ht="12.75">
      <c r="A10" s="25"/>
      <c r="P10" s="62" t="s">
        <v>84</v>
      </c>
      <c r="Q10" s="59" t="s">
        <v>86</v>
      </c>
      <c r="R10" s="56"/>
      <c r="S10" s="56"/>
      <c r="T10" s="56"/>
      <c r="U10" s="57"/>
    </row>
    <row r="11" spans="1:21" ht="12.75">
      <c r="A11" s="25"/>
      <c r="P11" s="238" t="s">
        <v>91</v>
      </c>
      <c r="Q11" s="59" t="s">
        <v>90</v>
      </c>
      <c r="R11" s="56"/>
      <c r="S11" s="56"/>
      <c r="T11" s="56"/>
      <c r="U11" s="57"/>
    </row>
    <row r="12" spans="1:21" ht="13.5" thickBot="1">
      <c r="A12" s="25"/>
      <c r="P12" s="237" t="s">
        <v>92</v>
      </c>
      <c r="Q12" s="51" t="s">
        <v>93</v>
      </c>
      <c r="R12" s="52"/>
      <c r="S12" s="52"/>
      <c r="T12" s="52"/>
      <c r="U12" s="53"/>
    </row>
    <row r="13" ht="12.75">
      <c r="A13" s="25"/>
    </row>
  </sheetData>
  <sheetProtection/>
  <mergeCells count="7">
    <mergeCell ref="B9:N9"/>
    <mergeCell ref="A1:I1"/>
    <mergeCell ref="A3:I3"/>
    <mergeCell ref="B5:N5"/>
    <mergeCell ref="B6:N6"/>
    <mergeCell ref="B7:N7"/>
    <mergeCell ref="B8:N8"/>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rgb="FF0000FF"/>
  </sheetPr>
  <dimension ref="A1:M100"/>
  <sheetViews>
    <sheetView view="pageBreakPreview" zoomScaleSheetLayoutView="100" zoomScalePageLayoutView="0" workbookViewId="0" topLeftCell="A1">
      <selection activeCell="A2" sqref="A2"/>
    </sheetView>
  </sheetViews>
  <sheetFormatPr defaultColWidth="9.140625" defaultRowHeight="12.75"/>
  <cols>
    <col min="1" max="1" width="12.00390625" style="1" customWidth="1"/>
    <col min="2" max="2" width="36.57421875" style="1" customWidth="1"/>
    <col min="3" max="3" width="18.421875" style="1" customWidth="1"/>
    <col min="4" max="4" width="15.7109375" style="1" customWidth="1"/>
    <col min="5" max="16384" width="9.140625" style="1" customWidth="1"/>
  </cols>
  <sheetData>
    <row r="1" spans="2:4" ht="22.5" customHeight="1">
      <c r="B1" s="230" t="s">
        <v>0</v>
      </c>
      <c r="C1" s="229"/>
      <c r="D1" s="229"/>
    </row>
    <row r="2" spans="1:13" ht="20.25" customHeight="1" thickBot="1">
      <c r="A2" s="240">
        <v>41780</v>
      </c>
      <c r="B2" s="28"/>
      <c r="D2" s="50" t="s">
        <v>64</v>
      </c>
      <c r="G2" s="47"/>
      <c r="H2" s="47"/>
      <c r="I2" s="47"/>
      <c r="J2" s="47"/>
      <c r="K2" s="47"/>
      <c r="L2" s="47"/>
      <c r="M2" s="47"/>
    </row>
    <row r="3" spans="2:13" ht="21" customHeight="1">
      <c r="B3" s="231" t="s">
        <v>61</v>
      </c>
      <c r="C3" s="231"/>
      <c r="D3" s="231"/>
      <c r="F3" s="130" t="s">
        <v>24</v>
      </c>
      <c r="G3" s="131"/>
      <c r="H3" s="131"/>
      <c r="I3" s="131"/>
      <c r="J3" s="131"/>
      <c r="K3" s="131"/>
      <c r="L3" s="131"/>
      <c r="M3" s="132"/>
    </row>
    <row r="4" spans="2:13" ht="23.25" customHeight="1">
      <c r="B4" s="232" t="s">
        <v>65</v>
      </c>
      <c r="C4" s="232"/>
      <c r="D4" s="232"/>
      <c r="F4" s="127" t="s">
        <v>28</v>
      </c>
      <c r="G4" s="128"/>
      <c r="H4" s="128"/>
      <c r="I4" s="128"/>
      <c r="J4" s="128"/>
      <c r="K4" s="128"/>
      <c r="L4" s="128"/>
      <c r="M4" s="129"/>
    </row>
    <row r="5" spans="6:13" ht="19.5" customHeight="1" thickBot="1">
      <c r="F5" s="82"/>
      <c r="G5" s="83"/>
      <c r="H5" s="83"/>
      <c r="I5" s="83"/>
      <c r="J5" s="83"/>
      <c r="K5" s="83"/>
      <c r="L5" s="83"/>
      <c r="M5" s="84"/>
    </row>
    <row r="6" spans="1:13" ht="29.25" customHeight="1" thickBot="1">
      <c r="A6" s="49" t="s">
        <v>6</v>
      </c>
      <c r="B6" s="31" t="s">
        <v>44</v>
      </c>
      <c r="C6" s="48" t="s">
        <v>66</v>
      </c>
      <c r="D6" s="23" t="s">
        <v>23</v>
      </c>
      <c r="F6" s="85" t="s">
        <v>29</v>
      </c>
      <c r="G6" s="86"/>
      <c r="H6" s="86"/>
      <c r="I6" s="86"/>
      <c r="J6" s="86"/>
      <c r="K6" s="86"/>
      <c r="L6" s="86"/>
      <c r="M6" s="87"/>
    </row>
    <row r="7" spans="1:13" ht="25.5" customHeight="1">
      <c r="A7" s="196">
        <v>1</v>
      </c>
      <c r="B7" s="197">
        <f>IF('Appx-A2'!C12="","",'Appx-A2'!C12)</f>
      </c>
      <c r="C7" s="198">
        <f>IF('Appx-A2'!E12="","",'Appx-A2'!E12)</f>
      </c>
      <c r="D7" s="199">
        <f>IF('Appx-A2'!H12="","",'Appx-A2'!H12)</f>
        <v>0</v>
      </c>
      <c r="F7" s="85"/>
      <c r="G7" s="86"/>
      <c r="H7" s="86"/>
      <c r="I7" s="86"/>
      <c r="J7" s="86"/>
      <c r="K7" s="86"/>
      <c r="L7" s="86"/>
      <c r="M7" s="87"/>
    </row>
    <row r="8" spans="1:13" ht="25.5" customHeight="1">
      <c r="A8" s="200">
        <v>2</v>
      </c>
      <c r="B8" s="201">
        <f>IF('Appx-A2'!C13="","",'Appx-A2'!C13)</f>
      </c>
      <c r="C8" s="215">
        <f>IF('Appx-A2'!E13="","",'Appx-A2'!E13)</f>
      </c>
      <c r="D8" s="202">
        <f>IF('Appx-A2'!H13="","",'Appx-A2'!H13)</f>
        <v>0</v>
      </c>
      <c r="F8" s="85" t="s">
        <v>67</v>
      </c>
      <c r="G8" s="86"/>
      <c r="H8" s="86"/>
      <c r="I8" s="86"/>
      <c r="J8" s="86"/>
      <c r="K8" s="86"/>
      <c r="L8" s="86"/>
      <c r="M8" s="87"/>
    </row>
    <row r="9" spans="1:13" ht="25.5" customHeight="1">
      <c r="A9" s="200">
        <v>3</v>
      </c>
      <c r="B9" s="201">
        <f>IF('Appx-A2'!C14="","",'Appx-A2'!C14)</f>
      </c>
      <c r="C9" s="215">
        <f>IF('Appx-A2'!E14="","",'Appx-A2'!E14)</f>
      </c>
      <c r="D9" s="202">
        <f>IF('Appx-A2'!H14="","",'Appx-A2'!H14)</f>
        <v>0</v>
      </c>
      <c r="F9" s="85"/>
      <c r="G9" s="86"/>
      <c r="H9" s="86"/>
      <c r="I9" s="86"/>
      <c r="J9" s="86"/>
      <c r="K9" s="86"/>
      <c r="L9" s="86"/>
      <c r="M9" s="87"/>
    </row>
    <row r="10" spans="1:13" ht="25.5" customHeight="1">
      <c r="A10" s="200">
        <v>4</v>
      </c>
      <c r="B10" s="201">
        <f>IF('Appx-A2'!C15="","",'Appx-A2'!C15)</f>
      </c>
      <c r="C10" s="215">
        <f>IF('Appx-A2'!E15="","",'Appx-A2'!E15)</f>
      </c>
      <c r="D10" s="202">
        <f>IF('Appx-A2'!H15="","",'Appx-A2'!H15)</f>
        <v>0</v>
      </c>
      <c r="F10" s="85"/>
      <c r="G10" s="86"/>
      <c r="H10" s="86"/>
      <c r="I10" s="86"/>
      <c r="J10" s="86"/>
      <c r="K10" s="86"/>
      <c r="L10" s="86"/>
      <c r="M10" s="87"/>
    </row>
    <row r="11" spans="1:13" ht="25.5" customHeight="1">
      <c r="A11" s="200">
        <v>5</v>
      </c>
      <c r="B11" s="201">
        <f>IF('Appx-A2'!C16="","",'Appx-A2'!C16)</f>
      </c>
      <c r="C11" s="215">
        <f>IF('Appx-A2'!E16="","",'Appx-A2'!E16)</f>
      </c>
      <c r="D11" s="202">
        <f>IF('Appx-A2'!H16="","",'Appx-A2'!H16)</f>
        <v>0</v>
      </c>
      <c r="F11" s="85" t="s">
        <v>31</v>
      </c>
      <c r="G11" s="86"/>
      <c r="H11" s="86"/>
      <c r="I11" s="86"/>
      <c r="J11" s="86"/>
      <c r="K11" s="86"/>
      <c r="L11" s="86"/>
      <c r="M11" s="87"/>
    </row>
    <row r="12" spans="1:13" ht="25.5" customHeight="1" thickBot="1">
      <c r="A12" s="200">
        <v>6</v>
      </c>
      <c r="B12" s="201">
        <f>IF('Appx-A2'!C17="","",'Appx-A2'!C17)</f>
      </c>
      <c r="C12" s="215">
        <f>IF('Appx-A2'!E17="","",'Appx-A2'!E17)</f>
      </c>
      <c r="D12" s="202">
        <f>IF('Appx-A2'!H17="","",'Appx-A2'!H17)</f>
        <v>0</v>
      </c>
      <c r="F12" s="90"/>
      <c r="G12" s="91"/>
      <c r="H12" s="91"/>
      <c r="I12" s="91"/>
      <c r="J12" s="91"/>
      <c r="K12" s="91"/>
      <c r="L12" s="91"/>
      <c r="M12" s="92"/>
    </row>
    <row r="13" spans="1:4" ht="25.5" customHeight="1">
      <c r="A13" s="200">
        <v>7</v>
      </c>
      <c r="B13" s="201">
        <f>IF('Appx-A2'!C18="","",'Appx-A2'!C18)</f>
      </c>
      <c r="C13" s="215">
        <f>IF('Appx-A2'!E18="","",'Appx-A2'!E18)</f>
      </c>
      <c r="D13" s="202">
        <f>IF('Appx-A2'!H18="","",'Appx-A2'!H18)</f>
        <v>0</v>
      </c>
    </row>
    <row r="14" spans="1:4" ht="25.5" customHeight="1">
      <c r="A14" s="200">
        <v>8</v>
      </c>
      <c r="B14" s="201">
        <f>IF('Appx-A2'!C19="","",'Appx-A2'!C19)</f>
      </c>
      <c r="C14" s="215">
        <f>IF('Appx-A2'!E19="","",'Appx-A2'!E19)</f>
      </c>
      <c r="D14" s="202">
        <f>IF('Appx-A2'!H19="","",'Appx-A2'!H19)</f>
        <v>0</v>
      </c>
    </row>
    <row r="15" spans="1:4" ht="25.5" customHeight="1">
      <c r="A15" s="200">
        <v>9</v>
      </c>
      <c r="B15" s="201">
        <f>IF('Appx-A2'!C20="","",'Appx-A2'!C20)</f>
      </c>
      <c r="C15" s="215">
        <f>IF('Appx-A2'!E20="","",'Appx-A2'!E20)</f>
      </c>
      <c r="D15" s="202">
        <f>IF('Appx-A2'!H20="","",'Appx-A2'!H20)</f>
        <v>0</v>
      </c>
    </row>
    <row r="16" spans="1:4" ht="25.5" customHeight="1">
      <c r="A16" s="200">
        <v>10</v>
      </c>
      <c r="B16" s="201">
        <f>IF('Appx-A2'!C21="","",'Appx-A2'!C21)</f>
      </c>
      <c r="C16" s="215">
        <f>IF('Appx-A2'!E21="","",'Appx-A2'!E21)</f>
      </c>
      <c r="D16" s="202">
        <f>IF('Appx-A2'!H21="","",'Appx-A2'!H21)</f>
        <v>0</v>
      </c>
    </row>
    <row r="17" spans="1:4" ht="25.5" customHeight="1">
      <c r="A17" s="200">
        <v>11</v>
      </c>
      <c r="B17" s="201">
        <f>IF('Appx-A2'!C22="","",'Appx-A2'!C22)</f>
      </c>
      <c r="C17" s="215">
        <f>IF('Appx-A2'!E22="","",'Appx-A2'!E22)</f>
      </c>
      <c r="D17" s="202">
        <f>IF('Appx-A2'!H22="","",'Appx-A2'!H22)</f>
        <v>0</v>
      </c>
    </row>
    <row r="18" spans="1:4" ht="25.5" customHeight="1">
      <c r="A18" s="200">
        <v>12</v>
      </c>
      <c r="B18" s="201">
        <f>IF('Appx-A2'!C23="","",'Appx-A2'!C23)</f>
      </c>
      <c r="C18" s="215">
        <f>IF('Appx-A2'!E23="","",'Appx-A2'!E23)</f>
      </c>
      <c r="D18" s="202">
        <f>IF('Appx-A2'!H23="","",'Appx-A2'!H23)</f>
        <v>0</v>
      </c>
    </row>
    <row r="19" spans="1:4" ht="25.5" customHeight="1">
      <c r="A19" s="200">
        <v>13</v>
      </c>
      <c r="B19" s="201">
        <f>IF('Appx-A2'!C24="","",'Appx-A2'!C24)</f>
      </c>
      <c r="C19" s="215">
        <f>IF('Appx-A2'!E24="","",'Appx-A2'!E24)</f>
      </c>
      <c r="D19" s="202">
        <f>IF('Appx-A2'!H24="","",'Appx-A2'!H24)</f>
        <v>0</v>
      </c>
    </row>
    <row r="20" spans="1:4" ht="25.5" customHeight="1">
      <c r="A20" s="200">
        <v>14</v>
      </c>
      <c r="B20" s="201">
        <f>IF('Appx-A2'!C25="","",'Appx-A2'!C25)</f>
      </c>
      <c r="C20" s="215">
        <f>IF('Appx-A2'!E25="","",'Appx-A2'!E25)</f>
      </c>
      <c r="D20" s="202">
        <f>IF('Appx-A2'!H25="","",'Appx-A2'!H25)</f>
        <v>0</v>
      </c>
    </row>
    <row r="21" spans="1:4" ht="25.5" customHeight="1">
      <c r="A21" s="200">
        <v>15</v>
      </c>
      <c r="B21" s="201">
        <f>IF('Appx-A2'!C26="","",'Appx-A2'!C26)</f>
      </c>
      <c r="C21" s="215">
        <f>IF('Appx-A2'!E26="","",'Appx-A2'!E26)</f>
      </c>
      <c r="D21" s="202">
        <f>IF('Appx-A2'!H26="","",'Appx-A2'!H26)</f>
        <v>0</v>
      </c>
    </row>
    <row r="22" spans="1:4" ht="25.5" customHeight="1">
      <c r="A22" s="200">
        <v>16</v>
      </c>
      <c r="B22" s="201">
        <f>IF('Appx-A2'!C27="","",'Appx-A2'!C27)</f>
      </c>
      <c r="C22" s="215">
        <f>IF('Appx-A2'!E27="","",'Appx-A2'!E27)</f>
      </c>
      <c r="D22" s="202">
        <f>IF('Appx-A2'!H27="","",'Appx-A2'!H27)</f>
        <v>0</v>
      </c>
    </row>
    <row r="23" spans="1:4" ht="25.5" customHeight="1">
      <c r="A23" s="203">
        <v>17</v>
      </c>
      <c r="B23" s="204">
        <f>IF('Appx-A2'!C28="","",'Appx-A2'!C28)</f>
      </c>
      <c r="C23" s="216">
        <f>IF('Appx-A2'!E28="","",'Appx-A2'!E28)</f>
      </c>
      <c r="D23" s="205">
        <f>IF('Appx-A2'!H28="","",'Appx-A2'!H28)</f>
        <v>0</v>
      </c>
    </row>
    <row r="24" spans="1:4" ht="25.5" customHeight="1">
      <c r="A24" s="200">
        <v>18</v>
      </c>
      <c r="B24" s="201">
        <f>IF('Appx-A2'!C29="","",'Appx-A2'!C29)</f>
      </c>
      <c r="C24" s="215">
        <f>IF('Appx-A2'!E29="","",'Appx-A2'!E29)</f>
      </c>
      <c r="D24" s="202">
        <f>IF('Appx-A2'!H29="","",'Appx-A2'!H29)</f>
        <v>0</v>
      </c>
    </row>
    <row r="25" spans="1:4" ht="25.5" customHeight="1">
      <c r="A25" s="200">
        <v>19</v>
      </c>
      <c r="B25" s="201">
        <f>IF('Appx-A2'!C30="","",'Appx-A2'!C30)</f>
      </c>
      <c r="C25" s="215">
        <f>IF('Appx-A2'!E30="","",'Appx-A2'!E30)</f>
      </c>
      <c r="D25" s="202">
        <f>IF('Appx-A2'!H30="","",'Appx-A2'!H30)</f>
        <v>0</v>
      </c>
    </row>
    <row r="26" spans="1:4" ht="25.5" customHeight="1" thickBot="1">
      <c r="A26" s="210">
        <v>20</v>
      </c>
      <c r="B26" s="208">
        <f>IF('Appx-A2'!C31="","",'Appx-A2'!C31)</f>
      </c>
      <c r="C26" s="217">
        <f>IF('Appx-A2'!E31="","",'Appx-A2'!E31)</f>
      </c>
      <c r="D26" s="211">
        <f>IF('Appx-A2'!H31="","",'Appx-A2'!H31)</f>
        <v>0</v>
      </c>
    </row>
    <row r="27" spans="1:4" ht="25.5" customHeight="1">
      <c r="A27" s="200">
        <v>21</v>
      </c>
      <c r="B27" s="201">
        <f>IF('Appx-A2'!C32="","",'Appx-A2'!C32)</f>
      </c>
      <c r="C27" s="215">
        <f>IF('Appx-A2'!E32="","",'Appx-A2'!E32)</f>
      </c>
      <c r="D27" s="202">
        <f>IF('Appx-A2'!H32="","",'Appx-A2'!H32)</f>
        <v>0</v>
      </c>
    </row>
    <row r="28" spans="1:4" ht="27" customHeight="1">
      <c r="A28" s="200">
        <v>22</v>
      </c>
      <c r="B28" s="201">
        <f>IF('Appx-A2'!C33="","",'Appx-A2'!C33)</f>
      </c>
      <c r="C28" s="215">
        <f>IF('Appx-A2'!E33="","",'Appx-A2'!E33)</f>
      </c>
      <c r="D28" s="202">
        <f>IF('Appx-A2'!H33="","",'Appx-A2'!H33)</f>
        <v>0</v>
      </c>
    </row>
    <row r="29" spans="1:4" ht="25.5" customHeight="1">
      <c r="A29" s="200">
        <v>23</v>
      </c>
      <c r="B29" s="201">
        <f>IF('Appx-A2'!C34="","",'Appx-A2'!C34)</f>
      </c>
      <c r="C29" s="215">
        <f>IF('Appx-A2'!E34="","",'Appx-A2'!E34)</f>
      </c>
      <c r="D29" s="202">
        <f>IF('Appx-A2'!H34="","",'Appx-A2'!H34)</f>
        <v>0</v>
      </c>
    </row>
    <row r="30" spans="1:4" ht="25.5" customHeight="1">
      <c r="A30" s="200">
        <v>24</v>
      </c>
      <c r="B30" s="201">
        <f>IF('Appx-A2'!C35="","",'Appx-A2'!C35)</f>
      </c>
      <c r="C30" s="215">
        <f>IF('Appx-A2'!E35="","",'Appx-A2'!E35)</f>
      </c>
      <c r="D30" s="202">
        <f>IF('Appx-A2'!H35="","",'Appx-A2'!H35)</f>
        <v>0</v>
      </c>
    </row>
    <row r="31" spans="1:4" ht="25.5" customHeight="1">
      <c r="A31" s="200">
        <v>25</v>
      </c>
      <c r="B31" s="201">
        <f>IF('Appx-A2'!C36="","",'Appx-A2'!C36)</f>
      </c>
      <c r="C31" s="215">
        <f>IF('Appx-A2'!E36="","",'Appx-A2'!E36)</f>
      </c>
      <c r="D31" s="202">
        <f>IF('Appx-A2'!H36="","",'Appx-A2'!H36)</f>
        <v>0</v>
      </c>
    </row>
    <row r="32" spans="1:4" ht="25.5" customHeight="1">
      <c r="A32" s="200">
        <v>26</v>
      </c>
      <c r="B32" s="201">
        <f>IF('Appx-A2'!C37="","",'Appx-A2'!C37)</f>
      </c>
      <c r="C32" s="215">
        <f>IF('Appx-A2'!E37="","",'Appx-A2'!E37)</f>
      </c>
      <c r="D32" s="202">
        <f>IF('Appx-A2'!H37="","",'Appx-A2'!H37)</f>
        <v>0</v>
      </c>
    </row>
    <row r="33" spans="1:4" ht="25.5" customHeight="1">
      <c r="A33" s="206">
        <v>27</v>
      </c>
      <c r="B33" s="201">
        <f>IF('Appx-A2'!C38="","",'Appx-A2'!C38)</f>
      </c>
      <c r="C33" s="215">
        <f>IF('Appx-A2'!E38="","",'Appx-A2'!E38)</f>
      </c>
      <c r="D33" s="202">
        <f>IF('Appx-A2'!H38="","",'Appx-A2'!H38)</f>
        <v>0</v>
      </c>
    </row>
    <row r="34" spans="1:4" ht="25.5" customHeight="1">
      <c r="A34" s="200">
        <v>28</v>
      </c>
      <c r="B34" s="204">
        <f>IF('Appx-B2'!C12="","",'Appx-B2'!C12)</f>
      </c>
      <c r="C34" s="216">
        <f>IF('Appx-B2'!E12="","",'Appx-B2'!E12)</f>
      </c>
      <c r="D34" s="202">
        <f>IF('Appx-B2'!H12="","",'Appx-B2'!H12)</f>
        <v>0</v>
      </c>
    </row>
    <row r="35" spans="1:4" ht="25.5" customHeight="1">
      <c r="A35" s="200">
        <v>29</v>
      </c>
      <c r="B35" s="204">
        <f>IF('Appx-B2'!C13="","",'Appx-B2'!C13)</f>
      </c>
      <c r="C35" s="216">
        <f>IF('Appx-B2'!E13="","",'Appx-B2'!E13)</f>
      </c>
      <c r="D35" s="202">
        <f>IF('Appx-B2'!H13="","",'Appx-B2'!H13)</f>
        <v>0</v>
      </c>
    </row>
    <row r="36" spans="1:4" ht="25.5" customHeight="1">
      <c r="A36" s="200">
        <v>30</v>
      </c>
      <c r="B36" s="204">
        <f>IF('Appx-B2'!C14="","",'Appx-B2'!C14)</f>
      </c>
      <c r="C36" s="216">
        <f>IF('Appx-B2'!E14="","",'Appx-B2'!E14)</f>
      </c>
      <c r="D36" s="202">
        <f>IF('Appx-B2'!H14="","",'Appx-B2'!H14)</f>
        <v>0</v>
      </c>
    </row>
    <row r="37" spans="1:4" ht="25.5" customHeight="1">
      <c r="A37" s="200">
        <v>31</v>
      </c>
      <c r="B37" s="204">
        <f>IF('Appx-B2'!C15="","",'Appx-B2'!C15)</f>
      </c>
      <c r="C37" s="216">
        <f>IF('Appx-B2'!E15="","",'Appx-B2'!E15)</f>
      </c>
      <c r="D37" s="202">
        <f>IF('Appx-B2'!H15="","",'Appx-B2'!H15)</f>
        <v>0</v>
      </c>
    </row>
    <row r="38" spans="1:4" ht="25.5" customHeight="1">
      <c r="A38" s="200">
        <v>32</v>
      </c>
      <c r="B38" s="204">
        <f>IF('Appx-B2'!C16="","",'Appx-B2'!C16)</f>
      </c>
      <c r="C38" s="216">
        <f>IF('Appx-B2'!E16="","",'Appx-B2'!E16)</f>
      </c>
      <c r="D38" s="202">
        <f>IF('Appx-B2'!H16="","",'Appx-B2'!H16)</f>
        <v>0</v>
      </c>
    </row>
    <row r="39" spans="1:4" ht="25.5" customHeight="1">
      <c r="A39" s="200">
        <v>33</v>
      </c>
      <c r="B39" s="204">
        <f>IF('Appx-B2'!C17="","",'Appx-B2'!C17)</f>
      </c>
      <c r="C39" s="216">
        <f>IF('Appx-B2'!E17="","",'Appx-B2'!E17)</f>
      </c>
      <c r="D39" s="202">
        <f>IF('Appx-B2'!H17="","",'Appx-B2'!H17)</f>
        <v>0</v>
      </c>
    </row>
    <row r="40" spans="1:4" ht="25.5" customHeight="1">
      <c r="A40" s="200">
        <v>34</v>
      </c>
      <c r="B40" s="204">
        <f>IF('Appx-B2'!C18="","",'Appx-B2'!C18)</f>
      </c>
      <c r="C40" s="216">
        <f>IF('Appx-B2'!E18="","",'Appx-B2'!E18)</f>
      </c>
      <c r="D40" s="202">
        <f>IF('Appx-B2'!H18="","",'Appx-B2'!H18)</f>
        <v>0</v>
      </c>
    </row>
    <row r="41" spans="1:4" ht="25.5" customHeight="1">
      <c r="A41" s="200">
        <v>35</v>
      </c>
      <c r="B41" s="204">
        <f>IF('Appx-B2'!C19="","",'Appx-B2'!C19)</f>
      </c>
      <c r="C41" s="216">
        <f>IF('Appx-B2'!E19="","",'Appx-B2'!E19)</f>
      </c>
      <c r="D41" s="202">
        <f>IF('Appx-B2'!H19="","",'Appx-B2'!H19)</f>
        <v>0</v>
      </c>
    </row>
    <row r="42" spans="1:4" ht="25.5" customHeight="1">
      <c r="A42" s="200">
        <v>36</v>
      </c>
      <c r="B42" s="204">
        <f>IF('Appx-B2'!C20="","",'Appx-B2'!C20)</f>
      </c>
      <c r="C42" s="216">
        <f>IF('Appx-B2'!E20="","",'Appx-B2'!E20)</f>
      </c>
      <c r="D42" s="202">
        <f>IF('Appx-B2'!H20="","",'Appx-B2'!H20)</f>
        <v>0</v>
      </c>
    </row>
    <row r="43" spans="1:4" ht="25.5" customHeight="1">
      <c r="A43" s="200">
        <v>37</v>
      </c>
      <c r="B43" s="204">
        <f>IF('Appx-B2'!C21="","",'Appx-B2'!C21)</f>
      </c>
      <c r="C43" s="216">
        <f>IF('Appx-B2'!E21="","",'Appx-B2'!E21)</f>
      </c>
      <c r="D43" s="202">
        <f>IF('Appx-B2'!H21="","",'Appx-B2'!H21)</f>
        <v>0</v>
      </c>
    </row>
    <row r="44" spans="1:4" ht="25.5" customHeight="1">
      <c r="A44" s="200">
        <v>38</v>
      </c>
      <c r="B44" s="204">
        <f>IF('Appx-B2'!C22="","",'Appx-B2'!C22)</f>
      </c>
      <c r="C44" s="216">
        <f>IF('Appx-B2'!E22="","",'Appx-B2'!E22)</f>
      </c>
      <c r="D44" s="202">
        <f>IF('Appx-B2'!H22="","",'Appx-B2'!H22)</f>
        <v>0</v>
      </c>
    </row>
    <row r="45" spans="1:4" ht="25.5" customHeight="1">
      <c r="A45" s="200">
        <v>39</v>
      </c>
      <c r="B45" s="204">
        <f>IF('Appx-B2'!C23="","",'Appx-B2'!C23)</f>
      </c>
      <c r="C45" s="216">
        <f>IF('Appx-B2'!E23="","",'Appx-B2'!E23)</f>
      </c>
      <c r="D45" s="202">
        <f>IF('Appx-B2'!H23="","",'Appx-B2'!H23)</f>
        <v>0</v>
      </c>
    </row>
    <row r="46" spans="1:4" ht="25.5" customHeight="1">
      <c r="A46" s="200">
        <v>40</v>
      </c>
      <c r="B46" s="204">
        <f>IF('Appx-B2'!C24="","",'Appx-B2'!C24)</f>
      </c>
      <c r="C46" s="216">
        <f>IF('Appx-B2'!E24="","",'Appx-B2'!E24)</f>
      </c>
      <c r="D46" s="202">
        <f>IF('Appx-B2'!H24="","",'Appx-B2'!H24)</f>
        <v>0</v>
      </c>
    </row>
    <row r="47" spans="1:4" ht="25.5" customHeight="1">
      <c r="A47" s="200">
        <v>41</v>
      </c>
      <c r="B47" s="204">
        <f>IF('Appx-B2'!C25="","",'Appx-B2'!C25)</f>
      </c>
      <c r="C47" s="216">
        <f>IF('Appx-B2'!E25="","",'Appx-B2'!E25)</f>
      </c>
      <c r="D47" s="202">
        <f>IF('Appx-B2'!H25="","",'Appx-B2'!H25)</f>
        <v>0</v>
      </c>
    </row>
    <row r="48" spans="1:4" ht="25.5" customHeight="1">
      <c r="A48" s="203">
        <v>42</v>
      </c>
      <c r="B48" s="204">
        <f>IF('Appx-B2'!C26="","",'Appx-B2'!C26)</f>
      </c>
      <c r="C48" s="216">
        <f>IF('Appx-B2'!E26="","",'Appx-B2'!E26)</f>
      </c>
      <c r="D48" s="205">
        <f>IF('Appx-B2'!H26="","",'Appx-B2'!H26)</f>
        <v>0</v>
      </c>
    </row>
    <row r="49" spans="1:4" ht="25.5" customHeight="1">
      <c r="A49" s="200">
        <v>43</v>
      </c>
      <c r="B49" s="201">
        <f>IF('Appx-B2'!C27="","",'Appx-B2'!C27)</f>
      </c>
      <c r="C49" s="215">
        <f>IF('Appx-B2'!E27="","",'Appx-B2'!E27)</f>
      </c>
      <c r="D49" s="202">
        <f>IF('Appx-B2'!H27="","",'Appx-B2'!H27)</f>
        <v>0</v>
      </c>
    </row>
    <row r="50" spans="1:4" ht="25.5" customHeight="1" thickBot="1">
      <c r="A50" s="210">
        <v>44</v>
      </c>
      <c r="B50" s="208">
        <f>IF('Appx-B2'!C28="","",'Appx-B2'!C28)</f>
      </c>
      <c r="C50" s="217">
        <f>IF('Appx-B2'!E28="","",'Appx-B2'!E28)</f>
      </c>
      <c r="D50" s="211">
        <f>IF('Appx-B2'!H28="","",'Appx-B2'!H28)</f>
        <v>0</v>
      </c>
    </row>
    <row r="51" spans="1:4" ht="25.5" customHeight="1">
      <c r="A51" s="200">
        <v>45</v>
      </c>
      <c r="B51" s="201">
        <f>IF('Appx-B2'!C29="","",'Appx-B2'!C29)</f>
      </c>
      <c r="C51" s="215">
        <f>IF('Appx-B2'!E29="","",'Appx-B2'!E29)</f>
      </c>
      <c r="D51" s="202">
        <f>IF('Appx-B2'!H29="","",'Appx-B2'!H29)</f>
        <v>0</v>
      </c>
    </row>
    <row r="52" spans="1:4" ht="25.5" customHeight="1">
      <c r="A52" s="200">
        <v>46</v>
      </c>
      <c r="B52" s="204">
        <f>IF('Appx-B2'!C30="","",'Appx-B2'!C30)</f>
      </c>
      <c r="C52" s="216">
        <f>IF('Appx-B2'!E30="","",'Appx-B2'!E30)</f>
      </c>
      <c r="D52" s="202">
        <f>IF('Appx-B2'!H30="","",'Appx-B2'!H30)</f>
        <v>0</v>
      </c>
    </row>
    <row r="53" spans="1:4" ht="27.75" customHeight="1">
      <c r="A53" s="200">
        <v>47</v>
      </c>
      <c r="B53" s="204">
        <f>IF('Appx-B2'!C31="","",'Appx-B2'!C31)</f>
      </c>
      <c r="C53" s="216">
        <f>IF('Appx-B2'!E31="","",'Appx-B2'!E31)</f>
      </c>
      <c r="D53" s="202">
        <f>IF('Appx-B2'!H31="","",'Appx-B2'!H31)</f>
        <v>0</v>
      </c>
    </row>
    <row r="54" spans="1:4" ht="25.5" customHeight="1">
      <c r="A54" s="200">
        <v>48</v>
      </c>
      <c r="B54" s="204">
        <f>IF('Appx-B2'!C32="","",'Appx-B2'!C32)</f>
      </c>
      <c r="C54" s="216">
        <f>IF('Appx-B2'!E32="","",'Appx-B2'!E32)</f>
      </c>
      <c r="D54" s="202">
        <f>IF('Appx-B2'!H32="","",'Appx-B2'!H32)</f>
        <v>0</v>
      </c>
    </row>
    <row r="55" spans="1:4" ht="25.5" customHeight="1">
      <c r="A55" s="200">
        <v>49</v>
      </c>
      <c r="B55" s="204">
        <f>IF('Appx-B2'!C33="","",'Appx-B2'!C33)</f>
      </c>
      <c r="C55" s="216">
        <f>IF('Appx-B2'!E33="","",'Appx-B2'!E33)</f>
      </c>
      <c r="D55" s="202">
        <f>IF('Appx-B2'!H33="","",'Appx-B2'!H33)</f>
        <v>0</v>
      </c>
    </row>
    <row r="56" spans="1:4" ht="25.5" customHeight="1">
      <c r="A56" s="200">
        <v>50</v>
      </c>
      <c r="B56" s="204">
        <f>IF('Appx-B2'!C34="","",'Appx-B2'!C34)</f>
      </c>
      <c r="C56" s="216">
        <f>IF('Appx-B2'!E34="","",'Appx-B2'!E34)</f>
      </c>
      <c r="D56" s="202">
        <f>IF('Appx-B2'!H34="","",'Appx-B2'!H34)</f>
        <v>0</v>
      </c>
    </row>
    <row r="57" spans="1:4" ht="25.5" customHeight="1">
      <c r="A57" s="200">
        <v>51</v>
      </c>
      <c r="B57" s="204">
        <f>IF('Appx-B2'!C35="","",'Appx-B2'!C35)</f>
      </c>
      <c r="C57" s="216">
        <f>IF('Appx-B2'!E35="","",'Appx-B2'!E35)</f>
      </c>
      <c r="D57" s="202">
        <f>IF('Appx-B2'!H35="","",'Appx-B2'!H35)</f>
        <v>0</v>
      </c>
    </row>
    <row r="58" spans="1:4" ht="25.5" customHeight="1">
      <c r="A58" s="200">
        <v>52</v>
      </c>
      <c r="B58" s="204">
        <f>IF('Appx-B2'!C36="","",'Appx-B2'!C36)</f>
      </c>
      <c r="C58" s="216">
        <f>IF('Appx-B2'!E36="","",'Appx-B2'!E36)</f>
      </c>
      <c r="D58" s="202">
        <f>IF('Appx-B2'!H36="","",'Appx-B2'!H36)</f>
        <v>0</v>
      </c>
    </row>
    <row r="59" spans="1:4" ht="25.5" customHeight="1">
      <c r="A59" s="200">
        <v>53</v>
      </c>
      <c r="B59" s="204">
        <f>IF('Appx-B2'!C37="","",'Appx-B2'!C37)</f>
      </c>
      <c r="C59" s="216">
        <f>IF('Appx-B2'!E37="","",'Appx-B2'!E37)</f>
      </c>
      <c r="D59" s="202">
        <f>IF('Appx-B2'!H37="","",'Appx-B2'!H37)</f>
        <v>0</v>
      </c>
    </row>
    <row r="60" spans="1:4" ht="25.5" customHeight="1">
      <c r="A60" s="206">
        <v>54</v>
      </c>
      <c r="B60" s="204">
        <f>IF('Appx-B2'!C38="","",'Appx-B2'!C38)</f>
      </c>
      <c r="C60" s="216">
        <f>IF('Appx-B2'!E38="","",'Appx-B2'!E38)</f>
      </c>
      <c r="D60" s="202">
        <f>IF('Appx-B2'!H38="","",'Appx-B2'!H38)</f>
        <v>0</v>
      </c>
    </row>
    <row r="61" spans="1:4" ht="25.5" customHeight="1">
      <c r="A61" s="200">
        <v>55</v>
      </c>
      <c r="B61" s="204">
        <f>IF('Appx-C2'!C12="","",'Appx-C2'!C12)</f>
      </c>
      <c r="C61" s="216">
        <f>IF('Appx-C2'!E12="","",'Appx-C2'!E12)</f>
      </c>
      <c r="D61" s="202">
        <f>IF('Appx-C2'!H12="","",'Appx-C2'!H12)</f>
        <v>0</v>
      </c>
    </row>
    <row r="62" spans="1:4" ht="25.5" customHeight="1">
      <c r="A62" s="200">
        <v>56</v>
      </c>
      <c r="B62" s="204">
        <f>IF('Appx-C2'!C13="","",'Appx-C2'!C13)</f>
      </c>
      <c r="C62" s="216">
        <f>IF('Appx-C2'!E13="","",'Appx-C2'!E13)</f>
      </c>
      <c r="D62" s="202">
        <f>IF('Appx-C2'!H13="","",'Appx-C2'!H13)</f>
        <v>0</v>
      </c>
    </row>
    <row r="63" spans="1:4" ht="25.5" customHeight="1">
      <c r="A63" s="200">
        <v>57</v>
      </c>
      <c r="B63" s="204">
        <f>IF('Appx-C2'!C14="","",'Appx-C2'!C14)</f>
      </c>
      <c r="C63" s="216">
        <f>IF('Appx-C2'!E14="","",'Appx-C2'!E14)</f>
      </c>
      <c r="D63" s="202">
        <f>IF('Appx-C2'!H14="","",'Appx-C2'!H14)</f>
        <v>0</v>
      </c>
    </row>
    <row r="64" spans="1:4" ht="25.5" customHeight="1">
      <c r="A64" s="200">
        <v>58</v>
      </c>
      <c r="B64" s="204">
        <f>IF('Appx-C2'!C15="","",'Appx-C2'!C15)</f>
      </c>
      <c r="C64" s="216">
        <f>IF('Appx-C2'!E15="","",'Appx-C2'!E15)</f>
      </c>
      <c r="D64" s="202">
        <f>IF('Appx-C2'!H15="","",'Appx-C2'!H15)</f>
        <v>0</v>
      </c>
    </row>
    <row r="65" spans="1:4" ht="25.5" customHeight="1">
      <c r="A65" s="200">
        <v>59</v>
      </c>
      <c r="B65" s="204">
        <f>IF('Appx-C2'!C16="","",'Appx-C2'!C16)</f>
      </c>
      <c r="C65" s="216">
        <f>IF('Appx-C2'!E16="","",'Appx-C2'!E16)</f>
      </c>
      <c r="D65" s="202">
        <f>IF('Appx-C2'!H16="","",'Appx-C2'!H16)</f>
        <v>0</v>
      </c>
    </row>
    <row r="66" spans="1:4" ht="25.5" customHeight="1">
      <c r="A66" s="200">
        <v>60</v>
      </c>
      <c r="B66" s="204">
        <f>IF('Appx-C2'!C17="","",'Appx-C2'!C17)</f>
      </c>
      <c r="C66" s="216">
        <f>IF('Appx-C2'!E17="","",'Appx-C2'!E17)</f>
      </c>
      <c r="D66" s="202">
        <f>IF('Appx-C2'!H17="","",'Appx-C2'!H17)</f>
        <v>0</v>
      </c>
    </row>
    <row r="67" spans="1:4" ht="25.5" customHeight="1">
      <c r="A67" s="200">
        <v>61</v>
      </c>
      <c r="B67" s="204">
        <f>IF('Appx-C2'!C18="","",'Appx-C2'!C18)</f>
      </c>
      <c r="C67" s="216">
        <f>IF('Appx-C2'!E18="","",'Appx-C2'!E18)</f>
      </c>
      <c r="D67" s="202">
        <f>IF('Appx-C2'!H18="","",'Appx-C2'!H18)</f>
        <v>0</v>
      </c>
    </row>
    <row r="68" spans="1:4" ht="25.5" customHeight="1">
      <c r="A68" s="200">
        <v>62</v>
      </c>
      <c r="B68" s="204">
        <f>IF('Appx-C2'!C19="","",'Appx-C2'!C19)</f>
      </c>
      <c r="C68" s="216">
        <f>IF('Appx-C2'!E19="","",'Appx-C2'!E19)</f>
      </c>
      <c r="D68" s="202">
        <f>IF('Appx-C2'!H19="","",'Appx-C2'!H19)</f>
        <v>0</v>
      </c>
    </row>
    <row r="69" spans="1:4" ht="25.5" customHeight="1">
      <c r="A69" s="200">
        <v>63</v>
      </c>
      <c r="B69" s="204">
        <f>IF('Appx-C2'!C20="","",'Appx-C2'!C20)</f>
      </c>
      <c r="C69" s="216">
        <f>IF('Appx-C2'!E20="","",'Appx-C2'!E20)</f>
      </c>
      <c r="D69" s="202">
        <f>IF('Appx-C2'!H20="","",'Appx-C2'!H20)</f>
        <v>0</v>
      </c>
    </row>
    <row r="70" spans="1:4" ht="25.5" customHeight="1">
      <c r="A70" s="200">
        <v>64</v>
      </c>
      <c r="B70" s="204">
        <f>IF('Appx-C2'!C21="","",'Appx-C2'!C21)</f>
      </c>
      <c r="C70" s="216">
        <f>IF('Appx-C2'!E21="","",'Appx-C2'!E21)</f>
      </c>
      <c r="D70" s="202">
        <f>IF('Appx-C2'!H21="","",'Appx-C2'!H21)</f>
        <v>0</v>
      </c>
    </row>
    <row r="71" spans="1:4" ht="25.5" customHeight="1">
      <c r="A71" s="200">
        <v>65</v>
      </c>
      <c r="B71" s="204">
        <f>IF('Appx-C2'!C22="","",'Appx-C2'!C22)</f>
      </c>
      <c r="C71" s="216">
        <f>IF('Appx-C2'!E22="","",'Appx-C2'!E22)</f>
      </c>
      <c r="D71" s="202">
        <f>IF('Appx-C2'!H22="","",'Appx-C2'!H22)</f>
        <v>0</v>
      </c>
    </row>
    <row r="72" spans="1:4" ht="25.5" customHeight="1">
      <c r="A72" s="200">
        <v>66</v>
      </c>
      <c r="B72" s="204">
        <f>IF('Appx-C2'!C23="","",'Appx-C2'!C23)</f>
      </c>
      <c r="C72" s="216">
        <f>IF('Appx-C2'!E23="","",'Appx-C2'!E23)</f>
      </c>
      <c r="D72" s="202">
        <f>IF('Appx-C2'!H23="","",'Appx-C2'!H23)</f>
        <v>0</v>
      </c>
    </row>
    <row r="73" spans="1:4" ht="25.5" customHeight="1">
      <c r="A73" s="200">
        <v>67</v>
      </c>
      <c r="B73" s="204">
        <f>IF('Appx-C2'!C24="","",'Appx-C2'!C24)</f>
      </c>
      <c r="C73" s="216">
        <f>IF('Appx-C2'!E24="","",'Appx-C2'!E24)</f>
      </c>
      <c r="D73" s="202">
        <f>IF('Appx-C2'!H24="","",'Appx-C2'!H24)</f>
        <v>0</v>
      </c>
    </row>
    <row r="74" spans="1:4" ht="25.5" customHeight="1" thickBot="1">
      <c r="A74" s="207">
        <v>68</v>
      </c>
      <c r="B74" s="208">
        <f>IF('Appx-C2'!C25="","",'Appx-C2'!C25)</f>
      </c>
      <c r="C74" s="217">
        <f>IF('Appx-C2'!E25="","",'Appx-C2'!E25)</f>
      </c>
      <c r="D74" s="209">
        <f>IF('Appx-C2'!H25="","",'Appx-C2'!H25)</f>
        <v>0</v>
      </c>
    </row>
    <row r="75" spans="1:4" ht="25.5" customHeight="1">
      <c r="A75" s="196">
        <v>69</v>
      </c>
      <c r="B75" s="197">
        <f>IF('Appx-C2'!C26="","",'Appx-C2'!C26)</f>
      </c>
      <c r="C75" s="198">
        <f>IF('Appx-C2'!E26="","",'Appx-C2'!E26)</f>
      </c>
      <c r="D75" s="199">
        <f>IF('Appx-C2'!H26="","",'Appx-C2'!H26)</f>
        <v>0</v>
      </c>
    </row>
    <row r="76" spans="1:4" ht="25.5" customHeight="1">
      <c r="A76" s="200">
        <v>70</v>
      </c>
      <c r="B76" s="204">
        <f>IF('Appx-C2'!C27="","",'Appx-C2'!C27)</f>
      </c>
      <c r="C76" s="216">
        <f>IF('Appx-C2'!E27="","",'Appx-C2'!E27)</f>
      </c>
      <c r="D76" s="202">
        <f>IF('Appx-C2'!H27="","",'Appx-C2'!H27)</f>
        <v>0</v>
      </c>
    </row>
    <row r="77" spans="1:4" ht="25.5" customHeight="1">
      <c r="A77" s="200">
        <v>71</v>
      </c>
      <c r="B77" s="204">
        <f>IF('Appx-C2'!C28="","",'Appx-C2'!C28)</f>
      </c>
      <c r="C77" s="216">
        <f>IF('Appx-C2'!E28="","",'Appx-C2'!E28)</f>
      </c>
      <c r="D77" s="202">
        <f>IF('Appx-C2'!H28="","",'Appx-C2'!H28)</f>
        <v>0</v>
      </c>
    </row>
    <row r="78" spans="1:4" ht="25.5" customHeight="1">
      <c r="A78" s="200">
        <v>72</v>
      </c>
      <c r="B78" s="204">
        <f>IF('Appx-C2'!C29="","",'Appx-C2'!C29)</f>
      </c>
      <c r="C78" s="216">
        <f>IF('Appx-C2'!E29="","",'Appx-C2'!E29)</f>
      </c>
      <c r="D78" s="202">
        <f>IF('Appx-C2'!H29="","",'Appx-C2'!H29)</f>
        <v>0</v>
      </c>
    </row>
    <row r="79" spans="1:4" ht="27" customHeight="1">
      <c r="A79" s="200">
        <v>73</v>
      </c>
      <c r="B79" s="204">
        <f>IF('Appx-C2'!C30="","",'Appx-C2'!C30)</f>
      </c>
      <c r="C79" s="216">
        <f>IF('Appx-C2'!E30="","",'Appx-C2'!E30)</f>
      </c>
      <c r="D79" s="202">
        <f>IF('Appx-C2'!H30="","",'Appx-C2'!H30)</f>
        <v>0</v>
      </c>
    </row>
    <row r="80" spans="1:4" ht="25.5" customHeight="1">
      <c r="A80" s="200">
        <v>74</v>
      </c>
      <c r="B80" s="204">
        <f>IF('Appx-C2'!C31="","",'Appx-C2'!C31)</f>
      </c>
      <c r="C80" s="216">
        <f>IF('Appx-C2'!E31="","",'Appx-C2'!E31)</f>
      </c>
      <c r="D80" s="202">
        <f>IF('Appx-C2'!H31="","",'Appx-C2'!H31)</f>
        <v>0</v>
      </c>
    </row>
    <row r="81" spans="1:4" ht="25.5" customHeight="1">
      <c r="A81" s="200">
        <v>75</v>
      </c>
      <c r="B81" s="204">
        <f>IF('Appx-C2'!C32="","",'Appx-C2'!C32)</f>
      </c>
      <c r="C81" s="216">
        <f>IF('Appx-C2'!E32="","",'Appx-C2'!E32)</f>
      </c>
      <c r="D81" s="202">
        <f>IF('Appx-C2'!H32="","",'Appx-C2'!H32)</f>
        <v>0</v>
      </c>
    </row>
    <row r="82" spans="1:4" ht="25.5" customHeight="1">
      <c r="A82" s="200">
        <v>76</v>
      </c>
      <c r="B82" s="204">
        <f>IF('Appx-C2'!C33="","",'Appx-C2'!C33)</f>
      </c>
      <c r="C82" s="216">
        <f>IF('Appx-C2'!E33="","",'Appx-C2'!E33)</f>
      </c>
      <c r="D82" s="202">
        <f>IF('Appx-C2'!H33="","",'Appx-C2'!H33)</f>
        <v>0</v>
      </c>
    </row>
    <row r="83" spans="1:4" ht="25.5" customHeight="1">
      <c r="A83" s="200">
        <v>77</v>
      </c>
      <c r="B83" s="204">
        <f>IF('Appx-C2'!C34="","",'Appx-C2'!C34)</f>
      </c>
      <c r="C83" s="216">
        <f>IF('Appx-C2'!E34="","",'Appx-C2'!E34)</f>
      </c>
      <c r="D83" s="202">
        <f>IF('Appx-C2'!H34="","",'Appx-C2'!H34)</f>
        <v>0</v>
      </c>
    </row>
    <row r="84" spans="1:4" ht="25.5" customHeight="1">
      <c r="A84" s="200">
        <v>78</v>
      </c>
      <c r="B84" s="204">
        <f>IF('Appx-C2'!C35="","",'Appx-C2'!C35)</f>
      </c>
      <c r="C84" s="216">
        <f>IF('Appx-C2'!E35="","",'Appx-C2'!E35)</f>
      </c>
      <c r="D84" s="202">
        <f>IF('Appx-C2'!H35="","",'Appx-C2'!H35)</f>
        <v>0</v>
      </c>
    </row>
    <row r="85" spans="1:4" ht="25.5" customHeight="1">
      <c r="A85" s="200">
        <v>79</v>
      </c>
      <c r="B85" s="204">
        <f>IF('Appx-C2'!C36="","",'Appx-C2'!C36)</f>
      </c>
      <c r="C85" s="216">
        <f>IF('Appx-C2'!E36="","",'Appx-C2'!E36)</f>
      </c>
      <c r="D85" s="202">
        <f>IF('Appx-C2'!H36="","",'Appx-C2'!H36)</f>
        <v>0</v>
      </c>
    </row>
    <row r="86" spans="1:4" ht="25.5" customHeight="1">
      <c r="A86" s="200">
        <v>80</v>
      </c>
      <c r="B86" s="204">
        <f>IF('Appx-C2'!C37="","",'Appx-C2'!C37)</f>
      </c>
      <c r="C86" s="216">
        <f>IF('Appx-C2'!E37="","",'Appx-C2'!E37)</f>
      </c>
      <c r="D86" s="202">
        <f>IF('Appx-C2'!H37="","",'Appx-C2'!H37)</f>
        <v>0</v>
      </c>
    </row>
    <row r="87" spans="1:4" ht="25.5" customHeight="1" thickBot="1">
      <c r="A87" s="207">
        <v>81</v>
      </c>
      <c r="B87" s="208">
        <f>IF('Appx-C2'!C38="","",'Appx-C2'!C38)</f>
      </c>
      <c r="C87" s="217">
        <f>IF('Appx-C2'!E38="","",'Appx-C2'!E38)</f>
      </c>
      <c r="D87" s="209">
        <f>IF('Appx-C2'!H38="","",'Appx-C2'!H38)</f>
        <v>0</v>
      </c>
    </row>
    <row r="88" spans="1:4" ht="27" customHeight="1" thickBot="1">
      <c r="A88" s="212"/>
      <c r="B88" s="213" t="s">
        <v>1</v>
      </c>
      <c r="C88" s="214"/>
      <c r="D88" s="155">
        <f>SUM(D7:D87)</f>
        <v>0</v>
      </c>
    </row>
    <row r="89" ht="25.5" customHeight="1"/>
    <row r="90" ht="25.5" customHeight="1"/>
    <row r="91" ht="25.5" customHeight="1"/>
    <row r="92" ht="25.5" customHeight="1"/>
    <row r="93" ht="36.75" customHeight="1"/>
    <row r="95" spans="1:4" ht="28.5">
      <c r="A95" s="30" t="s">
        <v>10</v>
      </c>
      <c r="B95" s="29" t="s">
        <v>19</v>
      </c>
      <c r="C95" s="100" t="s">
        <v>20</v>
      </c>
      <c r="D95" s="100"/>
    </row>
    <row r="99" ht="7.5" customHeight="1"/>
    <row r="100" ht="47.25" customHeight="1">
      <c r="E100" s="22"/>
    </row>
  </sheetData>
  <sheetProtection/>
  <mergeCells count="6">
    <mergeCell ref="C95:D95"/>
    <mergeCell ref="F3:M3"/>
    <mergeCell ref="F4:M5"/>
    <mergeCell ref="F6:M7"/>
    <mergeCell ref="F8:M10"/>
    <mergeCell ref="F11:M12"/>
  </mergeCells>
  <printOptions/>
  <pageMargins left="0.7086614173228347" right="0.7086614173228347" top="0.57" bottom="0.72" header="0.31496062992125984" footer="0.31496062992125984"/>
  <pageSetup horizontalDpi="600" verticalDpi="600" orientation="portrait" r:id="rId1"/>
  <rowBreaks count="3" manualBreakCount="3">
    <brk id="26" max="3" man="1"/>
    <brk id="50" max="3" man="1"/>
    <brk id="74" max="3" man="1"/>
  </rowBreaks>
</worksheet>
</file>

<file path=xl/worksheets/sheet11.xml><?xml version="1.0" encoding="utf-8"?>
<worksheet xmlns="http://schemas.openxmlformats.org/spreadsheetml/2006/main" xmlns:r="http://schemas.openxmlformats.org/officeDocument/2006/relationships">
  <sheetPr>
    <tabColor rgb="FF7030A0"/>
  </sheetPr>
  <dimension ref="A1:Q73"/>
  <sheetViews>
    <sheetView view="pageBreakPreview" zoomScaleSheetLayoutView="100" zoomScalePageLayoutView="0" workbookViewId="0" topLeftCell="A1">
      <selection activeCell="G3" sqref="G3"/>
    </sheetView>
  </sheetViews>
  <sheetFormatPr defaultColWidth="9.140625" defaultRowHeight="12.75"/>
  <cols>
    <col min="1" max="1" width="5.00390625" style="1" customWidth="1"/>
    <col min="2" max="2" width="9.00390625" style="1" customWidth="1"/>
    <col min="3" max="3" width="14.00390625" style="1" customWidth="1"/>
    <col min="4" max="4" width="13.00390625" style="1" customWidth="1"/>
    <col min="5" max="5" width="13.57421875" style="1" customWidth="1"/>
    <col min="6" max="6" width="9.7109375" style="1" customWidth="1"/>
    <col min="7" max="7" width="8.7109375" style="1" customWidth="1"/>
    <col min="8" max="8" width="15.7109375" style="1" customWidth="1"/>
    <col min="9" max="16384" width="9.140625" style="1" customWidth="1"/>
  </cols>
  <sheetData>
    <row r="1" spans="1:8" ht="22.5" customHeight="1" thickBot="1">
      <c r="A1" s="68" t="s">
        <v>0</v>
      </c>
      <c r="B1" s="68"/>
      <c r="C1" s="68"/>
      <c r="D1" s="68"/>
      <c r="E1" s="68"/>
      <c r="F1" s="68"/>
      <c r="G1" s="68"/>
      <c r="H1" s="68"/>
    </row>
    <row r="2" spans="1:17" ht="33" customHeight="1" thickBot="1">
      <c r="A2" s="20"/>
      <c r="B2" s="102" t="s">
        <v>18</v>
      </c>
      <c r="C2" s="103"/>
      <c r="D2" s="116">
        <f>IF('Appx-A1'!D3:F3="","",'Appx-A1'!D3:F3)</f>
      </c>
      <c r="E2" s="117"/>
      <c r="F2" s="118"/>
      <c r="G2" s="108" t="s">
        <v>95</v>
      </c>
      <c r="H2" s="109"/>
      <c r="J2" s="133" t="s">
        <v>24</v>
      </c>
      <c r="K2" s="134"/>
      <c r="L2" s="134"/>
      <c r="M2" s="134"/>
      <c r="N2" s="134"/>
      <c r="O2" s="134"/>
      <c r="P2" s="134"/>
      <c r="Q2" s="135"/>
    </row>
    <row r="3" spans="1:17" ht="8.25" customHeight="1">
      <c r="A3" s="239">
        <v>41780</v>
      </c>
      <c r="B3" s="239"/>
      <c r="C3" s="239"/>
      <c r="J3" s="136"/>
      <c r="K3" s="137"/>
      <c r="L3" s="137"/>
      <c r="M3" s="137"/>
      <c r="N3" s="137"/>
      <c r="O3" s="137"/>
      <c r="P3" s="137"/>
      <c r="Q3" s="138"/>
    </row>
    <row r="4" spans="1:17" ht="33.75" customHeight="1">
      <c r="A4" s="139" t="s">
        <v>87</v>
      </c>
      <c r="B4" s="139"/>
      <c r="C4" s="139"/>
      <c r="D4" s="139"/>
      <c r="E4" s="139"/>
      <c r="F4" s="139"/>
      <c r="G4" s="139"/>
      <c r="H4" s="139"/>
      <c r="J4" s="85" t="s">
        <v>28</v>
      </c>
      <c r="K4" s="86"/>
      <c r="L4" s="86"/>
      <c r="M4" s="86"/>
      <c r="N4" s="86"/>
      <c r="O4" s="86"/>
      <c r="P4" s="86"/>
      <c r="Q4" s="87"/>
    </row>
    <row r="5" spans="10:17" ht="13.5" thickBot="1">
      <c r="J5" s="85" t="s">
        <v>29</v>
      </c>
      <c r="K5" s="86"/>
      <c r="L5" s="86"/>
      <c r="M5" s="86"/>
      <c r="N5" s="86"/>
      <c r="O5" s="86"/>
      <c r="P5" s="86"/>
      <c r="Q5" s="87"/>
    </row>
    <row r="6" spans="1:17" ht="51" customHeight="1" thickBot="1">
      <c r="A6" s="101" t="s">
        <v>2</v>
      </c>
      <c r="B6" s="101"/>
      <c r="C6" s="191">
        <f>IF('Appx-A1'!D7="","",'Appx-A1'!D7)</f>
      </c>
      <c r="D6" s="192"/>
      <c r="E6" s="192"/>
      <c r="F6" s="192"/>
      <c r="G6" s="192"/>
      <c r="H6" s="193"/>
      <c r="J6" s="85"/>
      <c r="K6" s="86"/>
      <c r="L6" s="86"/>
      <c r="M6" s="86"/>
      <c r="N6" s="86"/>
      <c r="O6" s="86"/>
      <c r="P6" s="86"/>
      <c r="Q6" s="87"/>
    </row>
    <row r="7" spans="1:17" ht="13.5" customHeight="1" thickBot="1">
      <c r="A7" s="2"/>
      <c r="B7" s="2"/>
      <c r="C7" s="3"/>
      <c r="D7" s="3"/>
      <c r="E7" s="3"/>
      <c r="F7" s="3"/>
      <c r="G7" s="3"/>
      <c r="H7" s="3"/>
      <c r="J7" s="85" t="s">
        <v>30</v>
      </c>
      <c r="K7" s="86"/>
      <c r="L7" s="86"/>
      <c r="M7" s="86"/>
      <c r="N7" s="86"/>
      <c r="O7" s="86"/>
      <c r="P7" s="86"/>
      <c r="Q7" s="87"/>
    </row>
    <row r="8" spans="1:17" ht="28.5" customHeight="1" thickBot="1">
      <c r="A8" s="101" t="s">
        <v>3</v>
      </c>
      <c r="B8" s="101"/>
      <c r="C8" s="5" t="s">
        <v>4</v>
      </c>
      <c r="D8" s="161">
        <f>IF('Appx-A1'!E9="","",'Appx-A1'!E9)</f>
        <v>41780</v>
      </c>
      <c r="E8" s="5" t="s">
        <v>5</v>
      </c>
      <c r="F8" s="162">
        <f>IF('Appx-A1'!G9="","",'Appx-A1'!G9)</f>
        <v>41785</v>
      </c>
      <c r="G8" s="169"/>
      <c r="H8" s="14"/>
      <c r="J8" s="85"/>
      <c r="K8" s="86"/>
      <c r="L8" s="86"/>
      <c r="M8" s="86"/>
      <c r="N8" s="86"/>
      <c r="O8" s="86"/>
      <c r="P8" s="86"/>
      <c r="Q8" s="87"/>
    </row>
    <row r="9" spans="10:17" ht="13.5" thickBot="1">
      <c r="J9" s="85"/>
      <c r="K9" s="86"/>
      <c r="L9" s="86"/>
      <c r="M9" s="86"/>
      <c r="N9" s="86"/>
      <c r="O9" s="86"/>
      <c r="P9" s="86"/>
      <c r="Q9" s="87"/>
    </row>
    <row r="10" spans="1:17" ht="26.25" thickBot="1">
      <c r="A10" s="6" t="s">
        <v>6</v>
      </c>
      <c r="B10" s="7" t="s">
        <v>13</v>
      </c>
      <c r="C10" s="88" t="s">
        <v>44</v>
      </c>
      <c r="D10" s="125"/>
      <c r="E10" s="89"/>
      <c r="F10" s="140" t="s">
        <v>68</v>
      </c>
      <c r="G10" s="141"/>
      <c r="H10" s="23" t="s">
        <v>23</v>
      </c>
      <c r="J10" s="85"/>
      <c r="K10" s="86"/>
      <c r="L10" s="86"/>
      <c r="M10" s="86"/>
      <c r="N10" s="86"/>
      <c r="O10" s="86"/>
      <c r="P10" s="86"/>
      <c r="Q10" s="87"/>
    </row>
    <row r="11" spans="1:17" ht="25.5" customHeight="1">
      <c r="A11" s="196">
        <v>1</v>
      </c>
      <c r="B11" s="149">
        <f>IF('Appx-A1'!B12="","",'Appx-A1'!B12)</f>
      </c>
      <c r="C11" s="218">
        <f>IF('Appx-A1'!C12="","",'Appx-A1'!C12)</f>
      </c>
      <c r="D11" s="219"/>
      <c r="E11" s="220"/>
      <c r="F11" s="225">
        <f>IF('Appx-A1'!E12="","",'Appx-A1'!E12)</f>
      </c>
      <c r="G11" s="226"/>
      <c r="H11" s="199">
        <f>IF('Appx-A1'!H12="","",'Appx-A1'!H12)</f>
        <v>0</v>
      </c>
      <c r="J11" s="85" t="s">
        <v>31</v>
      </c>
      <c r="K11" s="86"/>
      <c r="L11" s="86"/>
      <c r="M11" s="86"/>
      <c r="N11" s="86"/>
      <c r="O11" s="86"/>
      <c r="P11" s="86"/>
      <c r="Q11" s="87"/>
    </row>
    <row r="12" spans="1:17" ht="25.5" customHeight="1">
      <c r="A12" s="200">
        <v>2</v>
      </c>
      <c r="B12" s="163">
        <f>IF('Appx-A1'!B13="","",'Appx-A1'!B13)</f>
      </c>
      <c r="C12" s="221">
        <f>IF('Appx-A1'!C13="","",'Appx-A1'!C13)</f>
      </c>
      <c r="D12" s="222"/>
      <c r="E12" s="223"/>
      <c r="F12" s="227">
        <f>IF('Appx-A1'!E13="","",'Appx-A1'!E13)</f>
      </c>
      <c r="G12" s="228"/>
      <c r="H12" s="202">
        <f>IF('Appx-A1'!H13="","",'Appx-A1'!H13)</f>
        <v>0</v>
      </c>
      <c r="J12" s="85"/>
      <c r="K12" s="86"/>
      <c r="L12" s="86"/>
      <c r="M12" s="86"/>
      <c r="N12" s="86"/>
      <c r="O12" s="86"/>
      <c r="P12" s="86"/>
      <c r="Q12" s="87"/>
    </row>
    <row r="13" spans="1:17" ht="25.5" customHeight="1" thickBot="1">
      <c r="A13" s="200">
        <v>3</v>
      </c>
      <c r="B13" s="163">
        <f>IF('Appx-A1'!B14="","",'Appx-A1'!B14)</f>
      </c>
      <c r="C13" s="221">
        <f>IF('Appx-A1'!C14="","",'Appx-A1'!C14)</f>
      </c>
      <c r="D13" s="222"/>
      <c r="E13" s="223"/>
      <c r="F13" s="227">
        <f>IF('Appx-A1'!E14="","",'Appx-A1'!E14)</f>
      </c>
      <c r="G13" s="228"/>
      <c r="H13" s="202">
        <f>IF('Appx-A1'!H14="","",'Appx-A1'!H14)</f>
        <v>0</v>
      </c>
      <c r="J13" s="90"/>
      <c r="K13" s="91"/>
      <c r="L13" s="91"/>
      <c r="M13" s="91"/>
      <c r="N13" s="91"/>
      <c r="O13" s="91"/>
      <c r="P13" s="91"/>
      <c r="Q13" s="92"/>
    </row>
    <row r="14" spans="1:8" ht="25.5" customHeight="1">
      <c r="A14" s="200">
        <v>4</v>
      </c>
      <c r="B14" s="163">
        <f>IF('Appx-A1'!B15="","",'Appx-A1'!B15)</f>
      </c>
      <c r="C14" s="221">
        <f>IF('Appx-A1'!C15="","",'Appx-A1'!C15)</f>
      </c>
      <c r="D14" s="222"/>
      <c r="E14" s="223"/>
      <c r="F14" s="227">
        <f>IF('Appx-A1'!E15="","",'Appx-A1'!E15)</f>
      </c>
      <c r="G14" s="228"/>
      <c r="H14" s="202">
        <f>IF('Appx-A1'!H15="","",'Appx-A1'!H15)</f>
        <v>0</v>
      </c>
    </row>
    <row r="15" spans="1:8" ht="25.5" customHeight="1">
      <c r="A15" s="200">
        <v>5</v>
      </c>
      <c r="B15" s="163">
        <f>IF('Appx-A1'!B16="","",'Appx-A1'!B16)</f>
      </c>
      <c r="C15" s="221">
        <f>IF('Appx-A1'!C16="","",'Appx-A1'!C16)</f>
      </c>
      <c r="D15" s="222"/>
      <c r="E15" s="223"/>
      <c r="F15" s="227">
        <f>IF('Appx-A1'!E16="","",'Appx-A1'!E16)</f>
      </c>
      <c r="G15" s="228"/>
      <c r="H15" s="202">
        <f>IF('Appx-A1'!H16="","",'Appx-A1'!H16)</f>
        <v>0</v>
      </c>
    </row>
    <row r="16" spans="1:8" ht="25.5" customHeight="1">
      <c r="A16" s="200">
        <v>6</v>
      </c>
      <c r="B16" s="163">
        <f>IF('Appx-A1'!B17="","",'Appx-A1'!B17)</f>
      </c>
      <c r="C16" s="221">
        <f>IF('Appx-A1'!C17="","",'Appx-A1'!C17)</f>
      </c>
      <c r="D16" s="222"/>
      <c r="E16" s="223"/>
      <c r="F16" s="227">
        <f>IF('Appx-A1'!E17="","",'Appx-A1'!E17)</f>
      </c>
      <c r="G16" s="228"/>
      <c r="H16" s="202">
        <f>IF('Appx-A1'!H17="","",'Appx-A1'!H17)</f>
        <v>0</v>
      </c>
    </row>
    <row r="17" spans="1:8" ht="25.5" customHeight="1">
      <c r="A17" s="200">
        <v>7</v>
      </c>
      <c r="B17" s="163">
        <f>IF('Appx-A1'!B18="","",'Appx-A1'!B18)</f>
      </c>
      <c r="C17" s="221">
        <f>IF('Appx-A1'!C18="","",'Appx-A1'!C18)</f>
      </c>
      <c r="D17" s="222"/>
      <c r="E17" s="223"/>
      <c r="F17" s="227">
        <f>IF('Appx-A1'!E18="","",'Appx-A1'!E18)</f>
      </c>
      <c r="G17" s="228"/>
      <c r="H17" s="202">
        <f>IF('Appx-A1'!H18="","",'Appx-A1'!H18)</f>
        <v>0</v>
      </c>
    </row>
    <row r="18" spans="1:8" ht="25.5" customHeight="1">
      <c r="A18" s="200">
        <v>8</v>
      </c>
      <c r="B18" s="163">
        <f>IF('Appx-A1'!B19="","",'Appx-A1'!B19)</f>
      </c>
      <c r="C18" s="221">
        <f>IF('Appx-A1'!C19="","",'Appx-A1'!C19)</f>
      </c>
      <c r="D18" s="222"/>
      <c r="E18" s="223"/>
      <c r="F18" s="227">
        <f>IF('Appx-A1'!E19="","",'Appx-A1'!E19)</f>
      </c>
      <c r="G18" s="228"/>
      <c r="H18" s="202">
        <f>IF('Appx-A1'!H19="","",'Appx-A1'!H19)</f>
        <v>0</v>
      </c>
    </row>
    <row r="19" spans="1:8" ht="25.5" customHeight="1">
      <c r="A19" s="200">
        <v>9</v>
      </c>
      <c r="B19" s="163">
        <f>IF('Appx-A1'!B20="","",'Appx-A1'!B20)</f>
      </c>
      <c r="C19" s="221">
        <f>IF('Appx-A1'!C20="","",'Appx-A1'!C20)</f>
      </c>
      <c r="D19" s="222"/>
      <c r="E19" s="223"/>
      <c r="F19" s="227">
        <f>IF('Appx-A1'!E20="","",'Appx-A1'!E20)</f>
      </c>
      <c r="G19" s="228"/>
      <c r="H19" s="202">
        <f>IF('Appx-A1'!H20="","",'Appx-A1'!H20)</f>
        <v>0</v>
      </c>
    </row>
    <row r="20" spans="1:8" ht="25.5" customHeight="1">
      <c r="A20" s="200">
        <v>10</v>
      </c>
      <c r="B20" s="163">
        <f>IF('Appx-A1'!B21="","",'Appx-A1'!B21)</f>
      </c>
      <c r="C20" s="221">
        <f>IF('Appx-A1'!C21="","",'Appx-A1'!C21)</f>
      </c>
      <c r="D20" s="222"/>
      <c r="E20" s="223"/>
      <c r="F20" s="227">
        <f>IF('Appx-A1'!E21="","",'Appx-A1'!E21)</f>
      </c>
      <c r="G20" s="228"/>
      <c r="H20" s="202">
        <f>IF('Appx-A1'!H21="","",'Appx-A1'!H21)</f>
        <v>0</v>
      </c>
    </row>
    <row r="21" spans="1:8" ht="25.5" customHeight="1">
      <c r="A21" s="200">
        <v>11</v>
      </c>
      <c r="B21" s="163">
        <f>IF('Appx-A1'!B22="","",'Appx-A1'!B22)</f>
      </c>
      <c r="C21" s="221">
        <f>IF('Appx-A1'!C22="","",'Appx-A1'!C22)</f>
      </c>
      <c r="D21" s="222"/>
      <c r="E21" s="223"/>
      <c r="F21" s="227">
        <f>IF('Appx-A1'!E22="","",'Appx-A1'!E22)</f>
      </c>
      <c r="G21" s="228"/>
      <c r="H21" s="202">
        <f>IF('Appx-A1'!H22="","",'Appx-A1'!H22)</f>
        <v>0</v>
      </c>
    </row>
    <row r="22" spans="1:8" ht="25.5" customHeight="1">
      <c r="A22" s="200">
        <v>12</v>
      </c>
      <c r="B22" s="163">
        <f>IF('Appx-A1'!B23="","",'Appx-A1'!B23)</f>
      </c>
      <c r="C22" s="221">
        <f>IF('Appx-A1'!C23="","",'Appx-A1'!C23)</f>
      </c>
      <c r="D22" s="222"/>
      <c r="E22" s="223"/>
      <c r="F22" s="227">
        <f>IF('Appx-A1'!E23="","",'Appx-A1'!E23)</f>
      </c>
      <c r="G22" s="228"/>
      <c r="H22" s="202">
        <f>IF('Appx-A1'!H23="","",'Appx-A1'!H23)</f>
        <v>0</v>
      </c>
    </row>
    <row r="23" spans="1:8" ht="25.5" customHeight="1">
      <c r="A23" s="200">
        <v>13</v>
      </c>
      <c r="B23" s="163">
        <f>IF('Appx-A1'!B24="","",'Appx-A1'!B24)</f>
      </c>
      <c r="C23" s="221">
        <f>IF('Appx-A1'!C24="","",'Appx-A1'!C24)</f>
      </c>
      <c r="D23" s="222"/>
      <c r="E23" s="223"/>
      <c r="F23" s="227">
        <f>IF('Appx-A1'!E24="","",'Appx-A1'!E24)</f>
      </c>
      <c r="G23" s="228"/>
      <c r="H23" s="202">
        <f>IF('Appx-A1'!H24="","",'Appx-A1'!H24)</f>
        <v>0</v>
      </c>
    </row>
    <row r="24" spans="1:8" ht="25.5" customHeight="1">
      <c r="A24" s="200">
        <v>14</v>
      </c>
      <c r="B24" s="163">
        <f>IF('Appx-A1'!B25="","",'Appx-A1'!B25)</f>
      </c>
      <c r="C24" s="221">
        <f>IF('Appx-A1'!C25="","",'Appx-A1'!C25)</f>
      </c>
      <c r="D24" s="222"/>
      <c r="E24" s="223"/>
      <c r="F24" s="227">
        <f>IF('Appx-A1'!E25="","",'Appx-A1'!E25)</f>
      </c>
      <c r="G24" s="228"/>
      <c r="H24" s="202">
        <f>IF('Appx-A1'!H25="","",'Appx-A1'!H25)</f>
        <v>0</v>
      </c>
    </row>
    <row r="25" spans="1:8" ht="25.5" customHeight="1">
      <c r="A25" s="200">
        <v>15</v>
      </c>
      <c r="B25" s="163">
        <f>IF('Appx-A1'!B26="","",'Appx-A1'!B26)</f>
      </c>
      <c r="C25" s="221">
        <f>IF('Appx-A1'!C26="","",'Appx-A1'!C26)</f>
      </c>
      <c r="D25" s="222"/>
      <c r="E25" s="223"/>
      <c r="F25" s="227">
        <f>IF('Appx-A1'!E26="","",'Appx-A1'!E26)</f>
      </c>
      <c r="G25" s="228"/>
      <c r="H25" s="202">
        <f>IF('Appx-A1'!H26="","",'Appx-A1'!H26)</f>
        <v>0</v>
      </c>
    </row>
    <row r="26" spans="1:8" ht="25.5" customHeight="1">
      <c r="A26" s="200">
        <v>16</v>
      </c>
      <c r="B26" s="163">
        <f>IF('Appx-A1'!B27="","",'Appx-A1'!B27)</f>
      </c>
      <c r="C26" s="221">
        <f>IF('Appx-A1'!C27="","",'Appx-A1'!C27)</f>
      </c>
      <c r="D26" s="222"/>
      <c r="E26" s="223"/>
      <c r="F26" s="227">
        <f>IF('Appx-A1'!E27="","",'Appx-A1'!E27)</f>
      </c>
      <c r="G26" s="228"/>
      <c r="H26" s="202">
        <f>IF('Appx-A1'!H27="","",'Appx-A1'!H27)</f>
        <v>0</v>
      </c>
    </row>
    <row r="27" spans="1:8" ht="25.5" customHeight="1">
      <c r="A27" s="200">
        <v>17</v>
      </c>
      <c r="B27" s="163">
        <f>IF('Appx-A1'!B28="","",'Appx-A1'!B28)</f>
      </c>
      <c r="C27" s="221">
        <f>IF('Appx-A1'!C28="","",'Appx-A1'!C28)</f>
      </c>
      <c r="D27" s="222"/>
      <c r="E27" s="223"/>
      <c r="F27" s="227">
        <f>IF('Appx-A1'!E28="","",'Appx-A1'!E28)</f>
      </c>
      <c r="G27" s="228"/>
      <c r="H27" s="202">
        <f>IF('Appx-A1'!H28="","",'Appx-A1'!H28)</f>
        <v>0</v>
      </c>
    </row>
    <row r="28" spans="1:8" ht="25.5" customHeight="1">
      <c r="A28" s="200">
        <v>18</v>
      </c>
      <c r="B28" s="163">
        <f>IF('Appx-A1'!B29="","",'Appx-A1'!B29)</f>
      </c>
      <c r="C28" s="221">
        <f>IF('Appx-A1'!C29="","",'Appx-A1'!C29)</f>
      </c>
      <c r="D28" s="222"/>
      <c r="E28" s="223"/>
      <c r="F28" s="227">
        <f>IF('Appx-A1'!E29="","",'Appx-A1'!E29)</f>
      </c>
      <c r="G28" s="228"/>
      <c r="H28" s="202">
        <f>IF('Appx-A1'!H29="","",'Appx-A1'!H29)</f>
        <v>0</v>
      </c>
    </row>
    <row r="29" spans="1:8" ht="25.5" customHeight="1">
      <c r="A29" s="200">
        <v>19</v>
      </c>
      <c r="B29" s="163">
        <f>IF('Appx-A1'!B30="","",'Appx-A1'!B30)</f>
      </c>
      <c r="C29" s="221">
        <f>IF('Appx-A1'!C30="","",'Appx-A1'!C30)</f>
      </c>
      <c r="D29" s="222"/>
      <c r="E29" s="223"/>
      <c r="F29" s="227">
        <f>IF('Appx-A1'!E30="","",'Appx-A1'!E30)</f>
      </c>
      <c r="G29" s="228"/>
      <c r="H29" s="202">
        <f>IF('Appx-A1'!H30="","",'Appx-A1'!H30)</f>
        <v>0</v>
      </c>
    </row>
    <row r="30" spans="1:8" ht="25.5" customHeight="1">
      <c r="A30" s="200">
        <v>20</v>
      </c>
      <c r="B30" s="163">
        <f>IF('Appx-A1'!B31="","",'Appx-A1'!B31)</f>
      </c>
      <c r="C30" s="221">
        <f>IF('Appx-A1'!C31="","",'Appx-A1'!C31)</f>
      </c>
      <c r="D30" s="222"/>
      <c r="E30" s="223"/>
      <c r="F30" s="227">
        <f>IF('Appx-A1'!E31="","",'Appx-A1'!E31)</f>
      </c>
      <c r="G30" s="228"/>
      <c r="H30" s="202">
        <f>IF('Appx-A1'!H31="","",'Appx-A1'!H31)</f>
        <v>0</v>
      </c>
    </row>
    <row r="31" spans="1:8" ht="25.5" customHeight="1">
      <c r="A31" s="200">
        <v>21</v>
      </c>
      <c r="B31" s="163">
        <f>IF('Appx-A1'!B32="","",'Appx-A1'!B32)</f>
      </c>
      <c r="C31" s="221">
        <f>IF('Appx-A1'!C32="","",'Appx-A1'!C32)</f>
      </c>
      <c r="D31" s="222"/>
      <c r="E31" s="223"/>
      <c r="F31" s="227">
        <f>IF('Appx-A1'!E32="","",'Appx-A1'!E32)</f>
      </c>
      <c r="G31" s="228"/>
      <c r="H31" s="202">
        <f>IF('Appx-A1'!H32="","",'Appx-A1'!H32)</f>
        <v>0</v>
      </c>
    </row>
    <row r="32" spans="1:8" ht="25.5" customHeight="1">
      <c r="A32" s="200">
        <v>22</v>
      </c>
      <c r="B32" s="163">
        <f>IF('Appx-A1'!B33="","",'Appx-A1'!B33)</f>
      </c>
      <c r="C32" s="221">
        <f>IF('Appx-A1'!C33="","",'Appx-A1'!C33)</f>
      </c>
      <c r="D32" s="222"/>
      <c r="E32" s="223"/>
      <c r="F32" s="227">
        <f>IF('Appx-A1'!E33="","",'Appx-A1'!E33)</f>
      </c>
      <c r="G32" s="228"/>
      <c r="H32" s="202">
        <f>IF('Appx-A1'!H33="","",'Appx-A1'!H33)</f>
        <v>0</v>
      </c>
    </row>
    <row r="33" spans="1:8" ht="25.5" customHeight="1">
      <c r="A33" s="200">
        <v>23</v>
      </c>
      <c r="B33" s="163">
        <f>IF('Appx-A1'!B34="","",'Appx-A1'!B34)</f>
      </c>
      <c r="C33" s="221">
        <f>IF('Appx-A1'!C34="","",'Appx-A1'!C34)</f>
      </c>
      <c r="D33" s="222"/>
      <c r="E33" s="223"/>
      <c r="F33" s="227">
        <f>IF('Appx-A1'!E34="","",'Appx-A1'!E34)</f>
      </c>
      <c r="G33" s="228"/>
      <c r="H33" s="202">
        <f>IF('Appx-A1'!H34="","",'Appx-A1'!H34)</f>
        <v>0</v>
      </c>
    </row>
    <row r="34" spans="1:8" ht="25.5" customHeight="1">
      <c r="A34" s="200">
        <v>24</v>
      </c>
      <c r="B34" s="163">
        <f>IF('Appx-A1'!B35="","",'Appx-A1'!B35)</f>
      </c>
      <c r="C34" s="221">
        <f>IF('Appx-A1'!C35="","",'Appx-A1'!C35)</f>
      </c>
      <c r="D34" s="222"/>
      <c r="E34" s="223"/>
      <c r="F34" s="227">
        <f>IF('Appx-A1'!E35="","",'Appx-A1'!E35)</f>
      </c>
      <c r="G34" s="228"/>
      <c r="H34" s="202">
        <f>IF('Appx-A1'!H35="","",'Appx-A1'!H35)</f>
        <v>0</v>
      </c>
    </row>
    <row r="35" spans="1:8" ht="25.5" customHeight="1">
      <c r="A35" s="200">
        <v>25</v>
      </c>
      <c r="B35" s="163">
        <f>IF('Appx-A1'!B36="","",'Appx-A1'!B36)</f>
      </c>
      <c r="C35" s="221">
        <f>IF('Appx-A1'!C36="","",'Appx-A1'!C36)</f>
      </c>
      <c r="D35" s="222"/>
      <c r="E35" s="223"/>
      <c r="F35" s="227">
        <f>IF('Appx-A1'!E36="","",'Appx-A1'!E36)</f>
      </c>
      <c r="G35" s="228"/>
      <c r="H35" s="202">
        <f>IF('Appx-A1'!H36="","",'Appx-A1'!H36)</f>
        <v>0</v>
      </c>
    </row>
    <row r="36" spans="1:8" ht="25.5" customHeight="1">
      <c r="A36" s="200">
        <v>26</v>
      </c>
      <c r="B36" s="163">
        <f>IF('Appx-A1'!B37="","",'Appx-A1'!B37)</f>
      </c>
      <c r="C36" s="221">
        <f>IF('Appx-A1'!C37="","",'Appx-A1'!C37)</f>
      </c>
      <c r="D36" s="222"/>
      <c r="E36" s="223"/>
      <c r="F36" s="227">
        <f>IF('Appx-A1'!E37="","",'Appx-A1'!E37)</f>
      </c>
      <c r="G36" s="228"/>
      <c r="H36" s="202">
        <f>IF('Appx-A1'!H37="","",'Appx-A1'!H37)</f>
        <v>0</v>
      </c>
    </row>
    <row r="37" spans="1:8" ht="25.5" customHeight="1">
      <c r="A37" s="224">
        <v>27</v>
      </c>
      <c r="B37" s="163">
        <f>IF('Appx-A1'!B38="","",'Appx-A1'!B38)</f>
      </c>
      <c r="C37" s="221">
        <f>IF('Appx-A1'!C38="","",'Appx-A1'!C38)</f>
      </c>
      <c r="D37" s="222"/>
      <c r="E37" s="223"/>
      <c r="F37" s="227">
        <f>IF('Appx-A1'!E38="","",'Appx-A1'!E38)</f>
      </c>
      <c r="G37" s="228"/>
      <c r="H37" s="202">
        <f>IF('Appx-A1'!H38="","",'Appx-A1'!H38)</f>
        <v>0</v>
      </c>
    </row>
    <row r="38" spans="1:8" ht="25.5" customHeight="1">
      <c r="A38" s="200">
        <v>28</v>
      </c>
      <c r="B38" s="163">
        <f>IF('Appx-A2'!B12="","",'Appx-A2'!B12)</f>
      </c>
      <c r="C38" s="221">
        <f>IF('Appx-A2'!C12="","",'Appx-A2'!C12)</f>
      </c>
      <c r="D38" s="222"/>
      <c r="E38" s="223"/>
      <c r="F38" s="227">
        <f>IF('Appx-A2'!E12="","",'Appx-A2'!E12)</f>
      </c>
      <c r="G38" s="228"/>
      <c r="H38" s="202">
        <f>IF('Appx-A2'!H12="","",'Appx-A2'!H12)</f>
        <v>0</v>
      </c>
    </row>
    <row r="39" spans="1:8" ht="25.5" customHeight="1">
      <c r="A39" s="200">
        <v>29</v>
      </c>
      <c r="B39" s="163">
        <f>IF('Appx-A2'!B13="","",'Appx-A2'!B13)</f>
      </c>
      <c r="C39" s="221">
        <f>IF('Appx-A2'!C13="","",'Appx-A2'!C13)</f>
      </c>
      <c r="D39" s="222"/>
      <c r="E39" s="223"/>
      <c r="F39" s="227">
        <f>IF('Appx-A2'!E13="","",'Appx-A2'!E13)</f>
      </c>
      <c r="G39" s="228"/>
      <c r="H39" s="202">
        <f>IF('Appx-A2'!H13="","",'Appx-A2'!H13)</f>
        <v>0</v>
      </c>
    </row>
    <row r="40" spans="1:8" ht="25.5" customHeight="1">
      <c r="A40" s="200">
        <v>30</v>
      </c>
      <c r="B40" s="163">
        <f>IF('Appx-A2'!B14="","",'Appx-A2'!B14)</f>
      </c>
      <c r="C40" s="221">
        <f>IF('Appx-A2'!C14="","",'Appx-A2'!C14)</f>
      </c>
      <c r="D40" s="222"/>
      <c r="E40" s="223"/>
      <c r="F40" s="227">
        <f>IF('Appx-A2'!E14="","",'Appx-A2'!E14)</f>
      </c>
      <c r="G40" s="228"/>
      <c r="H40" s="202">
        <f>IF('Appx-A2'!H14="","",'Appx-A2'!H14)</f>
        <v>0</v>
      </c>
    </row>
    <row r="41" spans="1:8" ht="25.5" customHeight="1">
      <c r="A41" s="200">
        <v>31</v>
      </c>
      <c r="B41" s="163">
        <f>IF('Appx-A2'!B15="","",'Appx-A2'!B15)</f>
      </c>
      <c r="C41" s="221">
        <f>IF('Appx-A2'!C15="","",'Appx-A2'!C15)</f>
      </c>
      <c r="D41" s="222"/>
      <c r="E41" s="223"/>
      <c r="F41" s="227">
        <f>IF('Appx-A2'!E15="","",'Appx-A2'!E15)</f>
      </c>
      <c r="G41" s="228"/>
      <c r="H41" s="202">
        <f>IF('Appx-A2'!H15="","",'Appx-A2'!H15)</f>
        <v>0</v>
      </c>
    </row>
    <row r="42" spans="1:8" ht="25.5" customHeight="1">
      <c r="A42" s="200">
        <v>32</v>
      </c>
      <c r="B42" s="163">
        <f>IF('Appx-A2'!B16="","",'Appx-A2'!B16)</f>
      </c>
      <c r="C42" s="221">
        <f>IF('Appx-A2'!C16="","",'Appx-A2'!C16)</f>
      </c>
      <c r="D42" s="222"/>
      <c r="E42" s="223"/>
      <c r="F42" s="227">
        <f>IF('Appx-A2'!E16="","",'Appx-A2'!E16)</f>
      </c>
      <c r="G42" s="228"/>
      <c r="H42" s="202">
        <f>IF('Appx-A2'!H16="","",'Appx-A2'!H16)</f>
        <v>0</v>
      </c>
    </row>
    <row r="43" spans="1:8" ht="25.5" customHeight="1">
      <c r="A43" s="200">
        <v>33</v>
      </c>
      <c r="B43" s="163">
        <f>IF('Appx-A2'!B17="","",'Appx-A2'!B17)</f>
      </c>
      <c r="C43" s="221">
        <f>IF('Appx-A2'!C17="","",'Appx-A2'!C17)</f>
      </c>
      <c r="D43" s="222"/>
      <c r="E43" s="223"/>
      <c r="F43" s="227">
        <f>IF('Appx-A2'!E17="","",'Appx-A2'!E17)</f>
      </c>
      <c r="G43" s="228"/>
      <c r="H43" s="202">
        <f>IF('Appx-A2'!H17="","",'Appx-A2'!H17)</f>
        <v>0</v>
      </c>
    </row>
    <row r="44" spans="1:8" ht="25.5" customHeight="1">
      <c r="A44" s="200">
        <v>34</v>
      </c>
      <c r="B44" s="163">
        <f>IF('Appx-A2'!B18="","",'Appx-A2'!B18)</f>
      </c>
      <c r="C44" s="221">
        <f>IF('Appx-A2'!C18="","",'Appx-A2'!C18)</f>
      </c>
      <c r="D44" s="222"/>
      <c r="E44" s="223"/>
      <c r="F44" s="227">
        <f>IF('Appx-A2'!E18="","",'Appx-A2'!E18)</f>
      </c>
      <c r="G44" s="228"/>
      <c r="H44" s="202">
        <f>IF('Appx-A2'!H18="","",'Appx-A2'!H18)</f>
        <v>0</v>
      </c>
    </row>
    <row r="45" spans="1:8" ht="25.5" customHeight="1">
      <c r="A45" s="200">
        <v>35</v>
      </c>
      <c r="B45" s="163">
        <f>IF('Appx-A2'!B19="","",'Appx-A2'!B19)</f>
      </c>
      <c r="C45" s="221">
        <f>IF('Appx-A2'!C19="","",'Appx-A2'!C19)</f>
      </c>
      <c r="D45" s="222"/>
      <c r="E45" s="223"/>
      <c r="F45" s="227">
        <f>IF('Appx-A2'!E19="","",'Appx-A2'!E19)</f>
      </c>
      <c r="G45" s="228"/>
      <c r="H45" s="202">
        <f>IF('Appx-A2'!H19="","",'Appx-A2'!H19)</f>
        <v>0</v>
      </c>
    </row>
    <row r="46" spans="1:8" ht="25.5" customHeight="1">
      <c r="A46" s="200">
        <v>36</v>
      </c>
      <c r="B46" s="163">
        <f>IF('Appx-A2'!B20="","",'Appx-A2'!B20)</f>
      </c>
      <c r="C46" s="221">
        <f>IF('Appx-A2'!C20="","",'Appx-A2'!C20)</f>
      </c>
      <c r="D46" s="222"/>
      <c r="E46" s="223"/>
      <c r="F46" s="227">
        <f>IF('Appx-A2'!E20="","",'Appx-A2'!E20)</f>
      </c>
      <c r="G46" s="228"/>
      <c r="H46" s="202">
        <f>IF('Appx-A2'!H20="","",'Appx-A2'!H20)</f>
        <v>0</v>
      </c>
    </row>
    <row r="47" spans="1:8" ht="25.5" customHeight="1">
      <c r="A47" s="200">
        <v>37</v>
      </c>
      <c r="B47" s="163">
        <f>IF('Appx-A2'!B21="","",'Appx-A2'!B21)</f>
      </c>
      <c r="C47" s="221">
        <f>IF('Appx-A2'!C21="","",'Appx-A2'!C21)</f>
      </c>
      <c r="D47" s="222"/>
      <c r="E47" s="223"/>
      <c r="F47" s="227">
        <f>IF('Appx-A2'!E21="","",'Appx-A2'!E21)</f>
      </c>
      <c r="G47" s="228"/>
      <c r="H47" s="202">
        <f>IF('Appx-A2'!H21="","",'Appx-A2'!H21)</f>
        <v>0</v>
      </c>
    </row>
    <row r="48" spans="1:8" ht="25.5" customHeight="1">
      <c r="A48" s="200">
        <v>38</v>
      </c>
      <c r="B48" s="163">
        <f>IF('Appx-A2'!B22="","",'Appx-A2'!B22)</f>
      </c>
      <c r="C48" s="221">
        <f>IF('Appx-A2'!C22="","",'Appx-A2'!C22)</f>
      </c>
      <c r="D48" s="222"/>
      <c r="E48" s="223"/>
      <c r="F48" s="227">
        <f>IF('Appx-A2'!E22="","",'Appx-A2'!E22)</f>
      </c>
      <c r="G48" s="228"/>
      <c r="H48" s="202">
        <f>IF('Appx-A2'!H22="","",'Appx-A2'!H22)</f>
        <v>0</v>
      </c>
    </row>
    <row r="49" spans="1:8" ht="25.5" customHeight="1">
      <c r="A49" s="200">
        <v>39</v>
      </c>
      <c r="B49" s="163">
        <f>IF('Appx-A2'!B23="","",'Appx-A2'!B23)</f>
      </c>
      <c r="C49" s="221">
        <f>IF('Appx-A2'!C23="","",'Appx-A2'!C23)</f>
      </c>
      <c r="D49" s="222"/>
      <c r="E49" s="223"/>
      <c r="F49" s="227">
        <f>IF('Appx-A2'!E23="","",'Appx-A2'!E23)</f>
      </c>
      <c r="G49" s="228"/>
      <c r="H49" s="202">
        <f>IF('Appx-A2'!H23="","",'Appx-A2'!H23)</f>
        <v>0</v>
      </c>
    </row>
    <row r="50" spans="1:8" ht="25.5" customHeight="1">
      <c r="A50" s="200">
        <v>40</v>
      </c>
      <c r="B50" s="163">
        <f>IF('Appx-A2'!B24="","",'Appx-A2'!B24)</f>
      </c>
      <c r="C50" s="221">
        <f>IF('Appx-A2'!C24="","",'Appx-A2'!C24)</f>
      </c>
      <c r="D50" s="222"/>
      <c r="E50" s="223"/>
      <c r="F50" s="227">
        <f>IF('Appx-A2'!E24="","",'Appx-A2'!E24)</f>
      </c>
      <c r="G50" s="228"/>
      <c r="H50" s="202">
        <f>IF('Appx-A2'!H24="","",'Appx-A2'!H24)</f>
        <v>0</v>
      </c>
    </row>
    <row r="51" spans="1:8" ht="25.5" customHeight="1">
      <c r="A51" s="200">
        <v>41</v>
      </c>
      <c r="B51" s="163">
        <f>IF('Appx-A2'!B25="","",'Appx-A2'!B25)</f>
      </c>
      <c r="C51" s="221">
        <f>IF('Appx-A2'!C25="","",'Appx-A2'!C25)</f>
      </c>
      <c r="D51" s="222"/>
      <c r="E51" s="223"/>
      <c r="F51" s="227">
        <f>IF('Appx-A2'!E25="","",'Appx-A2'!E25)</f>
      </c>
      <c r="G51" s="228"/>
      <c r="H51" s="202">
        <f>IF('Appx-A2'!H25="","",'Appx-A2'!H25)</f>
        <v>0</v>
      </c>
    </row>
    <row r="52" spans="1:8" ht="25.5" customHeight="1">
      <c r="A52" s="200">
        <v>42</v>
      </c>
      <c r="B52" s="163">
        <f>IF('Appx-A2'!B26="","",'Appx-A2'!B26)</f>
      </c>
      <c r="C52" s="221">
        <f>IF('Appx-A2'!C26="","",'Appx-A2'!C26)</f>
      </c>
      <c r="D52" s="222"/>
      <c r="E52" s="223"/>
      <c r="F52" s="227">
        <f>IF('Appx-A2'!E26="","",'Appx-A2'!E26)</f>
      </c>
      <c r="G52" s="228"/>
      <c r="H52" s="202">
        <f>IF('Appx-A2'!H26="","",'Appx-A2'!H26)</f>
        <v>0</v>
      </c>
    </row>
    <row r="53" spans="1:8" ht="25.5" customHeight="1">
      <c r="A53" s="200">
        <v>43</v>
      </c>
      <c r="B53" s="163">
        <f>IF('Appx-A2'!B27="","",'Appx-A2'!B27)</f>
      </c>
      <c r="C53" s="221">
        <f>IF('Appx-A2'!C27="","",'Appx-A2'!C27)</f>
      </c>
      <c r="D53" s="222"/>
      <c r="E53" s="223"/>
      <c r="F53" s="227">
        <f>IF('Appx-A2'!E27="","",'Appx-A2'!E27)</f>
      </c>
      <c r="G53" s="228"/>
      <c r="H53" s="202">
        <f>IF('Appx-A2'!H27="","",'Appx-A2'!H27)</f>
        <v>0</v>
      </c>
    </row>
    <row r="54" spans="1:8" ht="25.5" customHeight="1">
      <c r="A54" s="200">
        <v>44</v>
      </c>
      <c r="B54" s="163">
        <f>IF('Appx-A2'!B28="","",'Appx-A2'!B28)</f>
      </c>
      <c r="C54" s="221">
        <f>IF('Appx-A2'!C28="","",'Appx-A2'!C28)</f>
      </c>
      <c r="D54" s="222"/>
      <c r="E54" s="223"/>
      <c r="F54" s="227">
        <f>IF('Appx-A2'!E28="","",'Appx-A2'!E28)</f>
      </c>
      <c r="G54" s="228"/>
      <c r="H54" s="202">
        <f>IF('Appx-A2'!H28="","",'Appx-A2'!H28)</f>
        <v>0</v>
      </c>
    </row>
    <row r="55" spans="1:8" ht="25.5" customHeight="1">
      <c r="A55" s="200">
        <v>45</v>
      </c>
      <c r="B55" s="163">
        <f>IF('Appx-A2'!B29="","",'Appx-A2'!B29)</f>
      </c>
      <c r="C55" s="221">
        <f>IF('Appx-A2'!C29="","",'Appx-A2'!C29)</f>
      </c>
      <c r="D55" s="222"/>
      <c r="E55" s="223"/>
      <c r="F55" s="227">
        <f>IF('Appx-A2'!E29="","",'Appx-A2'!E29)</f>
      </c>
      <c r="G55" s="228"/>
      <c r="H55" s="202">
        <f>IF('Appx-A2'!H29="","",'Appx-A2'!H29)</f>
        <v>0</v>
      </c>
    </row>
    <row r="56" spans="1:8" ht="25.5" customHeight="1">
      <c r="A56" s="200">
        <v>46</v>
      </c>
      <c r="B56" s="163">
        <f>IF('Appx-A2'!B30="","",'Appx-A2'!B30)</f>
      </c>
      <c r="C56" s="221">
        <f>IF('Appx-A2'!C30="","",'Appx-A2'!C30)</f>
      </c>
      <c r="D56" s="222"/>
      <c r="E56" s="223"/>
      <c r="F56" s="227">
        <f>IF('Appx-A2'!E30="","",'Appx-A2'!E30)</f>
      </c>
      <c r="G56" s="228"/>
      <c r="H56" s="202">
        <f>IF('Appx-A2'!H30="","",'Appx-A2'!H30)</f>
        <v>0</v>
      </c>
    </row>
    <row r="57" spans="1:8" ht="25.5" customHeight="1">
      <c r="A57" s="200">
        <v>47</v>
      </c>
      <c r="B57" s="163">
        <f>IF('Appx-A2'!B31="","",'Appx-A2'!B31)</f>
      </c>
      <c r="C57" s="221">
        <f>IF('Appx-A2'!C31="","",'Appx-A2'!C31)</f>
      </c>
      <c r="D57" s="222"/>
      <c r="E57" s="223"/>
      <c r="F57" s="227">
        <f>IF('Appx-A2'!E31="","",'Appx-A2'!E31)</f>
      </c>
      <c r="G57" s="228"/>
      <c r="H57" s="202">
        <f>IF('Appx-A2'!H31="","",'Appx-A2'!H31)</f>
        <v>0</v>
      </c>
    </row>
    <row r="58" spans="1:8" ht="25.5" customHeight="1">
      <c r="A58" s="200">
        <v>48</v>
      </c>
      <c r="B58" s="163">
        <f>IF('Appx-A2'!B32="","",'Appx-A2'!B32)</f>
      </c>
      <c r="C58" s="221">
        <f>IF('Appx-A2'!C32="","",'Appx-A2'!C32)</f>
      </c>
      <c r="D58" s="222"/>
      <c r="E58" s="223"/>
      <c r="F58" s="227">
        <f>IF('Appx-A2'!E32="","",'Appx-A2'!E32)</f>
      </c>
      <c r="G58" s="228"/>
      <c r="H58" s="202">
        <f>IF('Appx-A2'!H32="","",'Appx-A2'!H32)</f>
        <v>0</v>
      </c>
    </row>
    <row r="59" spans="1:8" ht="25.5" customHeight="1">
      <c r="A59" s="200">
        <v>49</v>
      </c>
      <c r="B59" s="163">
        <f>IF('Appx-A2'!B33="","",'Appx-A2'!B33)</f>
      </c>
      <c r="C59" s="221">
        <f>IF('Appx-A2'!C33="","",'Appx-A2'!C33)</f>
      </c>
      <c r="D59" s="222"/>
      <c r="E59" s="223"/>
      <c r="F59" s="227">
        <f>IF('Appx-A2'!E33="","",'Appx-A2'!E33)</f>
      </c>
      <c r="G59" s="228"/>
      <c r="H59" s="202">
        <f>IF('Appx-A2'!H33="","",'Appx-A2'!H33)</f>
        <v>0</v>
      </c>
    </row>
    <row r="60" spans="1:8" ht="25.5" customHeight="1">
      <c r="A60" s="200">
        <v>50</v>
      </c>
      <c r="B60" s="163">
        <f>IF('Appx-A2'!B34="","",'Appx-A2'!B34)</f>
      </c>
      <c r="C60" s="221">
        <f>IF('Appx-A2'!C34="","",'Appx-A2'!C34)</f>
      </c>
      <c r="D60" s="222"/>
      <c r="E60" s="223"/>
      <c r="F60" s="227">
        <f>IF('Appx-A2'!E34="","",'Appx-A2'!E34)</f>
      </c>
      <c r="G60" s="228"/>
      <c r="H60" s="202">
        <f>IF('Appx-A2'!H34="","",'Appx-A2'!H34)</f>
        <v>0</v>
      </c>
    </row>
    <row r="61" spans="1:8" ht="25.5" customHeight="1">
      <c r="A61" s="200">
        <v>51</v>
      </c>
      <c r="B61" s="163">
        <f>IF('Appx-A2'!B35="","",'Appx-A2'!B35)</f>
      </c>
      <c r="C61" s="221">
        <f>IF('Appx-A2'!C35="","",'Appx-A2'!C35)</f>
      </c>
      <c r="D61" s="222"/>
      <c r="E61" s="223"/>
      <c r="F61" s="227">
        <f>IF('Appx-A2'!E35="","",'Appx-A2'!E35)</f>
      </c>
      <c r="G61" s="228"/>
      <c r="H61" s="202">
        <f>IF('Appx-A2'!H35="","",'Appx-A2'!H35)</f>
        <v>0</v>
      </c>
    </row>
    <row r="62" spans="1:8" ht="25.5" customHeight="1">
      <c r="A62" s="200">
        <v>52</v>
      </c>
      <c r="B62" s="163">
        <f>IF('Appx-A2'!B36="","",'Appx-A2'!B36)</f>
      </c>
      <c r="C62" s="221">
        <f>IF('Appx-A2'!C36="","",'Appx-A2'!C36)</f>
      </c>
      <c r="D62" s="222"/>
      <c r="E62" s="223"/>
      <c r="F62" s="227">
        <f>IF('Appx-A2'!E36="","",'Appx-A2'!E36)</f>
      </c>
      <c r="G62" s="228"/>
      <c r="H62" s="202">
        <f>IF('Appx-A2'!H36="","",'Appx-A2'!H36)</f>
        <v>0</v>
      </c>
    </row>
    <row r="63" spans="1:8" ht="25.5" customHeight="1">
      <c r="A63" s="200">
        <v>53</v>
      </c>
      <c r="B63" s="163">
        <f>IF('Appx-A2'!B37="","",'Appx-A2'!B37)</f>
      </c>
      <c r="C63" s="221">
        <f>IF('Appx-A2'!C37="","",'Appx-A2'!C37)</f>
      </c>
      <c r="D63" s="222"/>
      <c r="E63" s="223"/>
      <c r="F63" s="227">
        <f>IF('Appx-A2'!E37="","",'Appx-A2'!E37)</f>
      </c>
      <c r="G63" s="228"/>
      <c r="H63" s="202">
        <f>IF('Appx-A2'!H37="","",'Appx-A2'!H37)</f>
        <v>0</v>
      </c>
    </row>
    <row r="64" spans="1:8" ht="25.5" customHeight="1" thickBot="1">
      <c r="A64" s="224">
        <v>54</v>
      </c>
      <c r="B64" s="163">
        <f>IF('Appx-A2'!B38="","",'Appx-A2'!B38)</f>
      </c>
      <c r="C64" s="221">
        <f>IF('Appx-A2'!C38="","",'Appx-A2'!C38)</f>
      </c>
      <c r="D64" s="222"/>
      <c r="E64" s="223"/>
      <c r="F64" s="227">
        <f>IF('Appx-A2'!E38="","",'Appx-A2'!E38)</f>
      </c>
      <c r="G64" s="228"/>
      <c r="H64" s="202">
        <f>IF('Appx-A2'!H38="","",'Appx-A2'!H38)</f>
        <v>0</v>
      </c>
    </row>
    <row r="65" spans="1:8" ht="39.75" customHeight="1" thickBot="1">
      <c r="A65" s="10"/>
      <c r="B65" s="142" t="s">
        <v>1</v>
      </c>
      <c r="C65" s="143"/>
      <c r="D65" s="143"/>
      <c r="E65" s="144"/>
      <c r="F65" s="145"/>
      <c r="G65" s="146"/>
      <c r="H65" s="155">
        <f>SUM(H11:H64)</f>
        <v>0</v>
      </c>
    </row>
    <row r="72" ht="7.5" customHeight="1"/>
    <row r="73" spans="2:9" ht="48.75" customHeight="1">
      <c r="B73" s="93" t="s">
        <v>10</v>
      </c>
      <c r="C73" s="93"/>
      <c r="D73" s="126" t="s">
        <v>19</v>
      </c>
      <c r="E73" s="126"/>
      <c r="F73" s="100" t="s">
        <v>20</v>
      </c>
      <c r="G73" s="100"/>
      <c r="H73" s="100"/>
      <c r="I73" s="22"/>
    </row>
  </sheetData>
  <sheetProtection/>
  <mergeCells count="130">
    <mergeCell ref="B65:E65"/>
    <mergeCell ref="F65:G65"/>
    <mergeCell ref="B73:C73"/>
    <mergeCell ref="D73:E73"/>
    <mergeCell ref="F73:H73"/>
    <mergeCell ref="C64:E64"/>
    <mergeCell ref="F64:G64"/>
    <mergeCell ref="C61:E61"/>
    <mergeCell ref="F61:G61"/>
    <mergeCell ref="C62:E62"/>
    <mergeCell ref="F62:G62"/>
    <mergeCell ref="C63:E63"/>
    <mergeCell ref="F63:G63"/>
    <mergeCell ref="C58:E58"/>
    <mergeCell ref="F58:G58"/>
    <mergeCell ref="C59:E59"/>
    <mergeCell ref="F59:G59"/>
    <mergeCell ref="C60:E60"/>
    <mergeCell ref="F60:G60"/>
    <mergeCell ref="C55:E55"/>
    <mergeCell ref="F55:G55"/>
    <mergeCell ref="C56:E56"/>
    <mergeCell ref="F56:G56"/>
    <mergeCell ref="C57:E57"/>
    <mergeCell ref="F57:G57"/>
    <mergeCell ref="C52:E52"/>
    <mergeCell ref="F52:G52"/>
    <mergeCell ref="C53:E53"/>
    <mergeCell ref="F53:G53"/>
    <mergeCell ref="C54:E54"/>
    <mergeCell ref="F54:G54"/>
    <mergeCell ref="C49:E49"/>
    <mergeCell ref="F49:G49"/>
    <mergeCell ref="C50:E50"/>
    <mergeCell ref="F50:G50"/>
    <mergeCell ref="C51:E51"/>
    <mergeCell ref="F51:G51"/>
    <mergeCell ref="C46:E46"/>
    <mergeCell ref="F46:G46"/>
    <mergeCell ref="C47:E47"/>
    <mergeCell ref="F47:G47"/>
    <mergeCell ref="C48:E48"/>
    <mergeCell ref="F48:G48"/>
    <mergeCell ref="C43:E43"/>
    <mergeCell ref="F43:G43"/>
    <mergeCell ref="C44:E44"/>
    <mergeCell ref="F44:G44"/>
    <mergeCell ref="C45:E45"/>
    <mergeCell ref="F45:G45"/>
    <mergeCell ref="C40:E40"/>
    <mergeCell ref="F40:G40"/>
    <mergeCell ref="C41:E41"/>
    <mergeCell ref="F41:G41"/>
    <mergeCell ref="C42:E42"/>
    <mergeCell ref="F42:G42"/>
    <mergeCell ref="C37:E37"/>
    <mergeCell ref="F37:G37"/>
    <mergeCell ref="C38:E38"/>
    <mergeCell ref="F38:G38"/>
    <mergeCell ref="C39:E39"/>
    <mergeCell ref="F39:G39"/>
    <mergeCell ref="C34:E34"/>
    <mergeCell ref="F34:G34"/>
    <mergeCell ref="C35:E35"/>
    <mergeCell ref="F35:G35"/>
    <mergeCell ref="C36:E36"/>
    <mergeCell ref="F36:G36"/>
    <mergeCell ref="C31:E31"/>
    <mergeCell ref="F31:G31"/>
    <mergeCell ref="C32:E32"/>
    <mergeCell ref="F32:G32"/>
    <mergeCell ref="C33:E33"/>
    <mergeCell ref="F33:G33"/>
    <mergeCell ref="C28:E28"/>
    <mergeCell ref="F28:G28"/>
    <mergeCell ref="C29:E29"/>
    <mergeCell ref="F29:G29"/>
    <mergeCell ref="C30:E30"/>
    <mergeCell ref="F30:G30"/>
    <mergeCell ref="C25:E25"/>
    <mergeCell ref="F25:G25"/>
    <mergeCell ref="C26:E26"/>
    <mergeCell ref="F26:G26"/>
    <mergeCell ref="C27:E27"/>
    <mergeCell ref="F27:G27"/>
    <mergeCell ref="C22:E22"/>
    <mergeCell ref="F22:G22"/>
    <mergeCell ref="C23:E23"/>
    <mergeCell ref="F23:G23"/>
    <mergeCell ref="C24:E24"/>
    <mergeCell ref="F24:G24"/>
    <mergeCell ref="C19:E19"/>
    <mergeCell ref="F19:G19"/>
    <mergeCell ref="C20:E20"/>
    <mergeCell ref="F20:G20"/>
    <mergeCell ref="C21:E21"/>
    <mergeCell ref="F21:G21"/>
    <mergeCell ref="C16:E16"/>
    <mergeCell ref="F16:G16"/>
    <mergeCell ref="C17:E17"/>
    <mergeCell ref="F17:G17"/>
    <mergeCell ref="C18:E18"/>
    <mergeCell ref="F18:G18"/>
    <mergeCell ref="J11:Q13"/>
    <mergeCell ref="C12:E12"/>
    <mergeCell ref="F12:G12"/>
    <mergeCell ref="C13:E13"/>
    <mergeCell ref="F13:G13"/>
    <mergeCell ref="C14:E14"/>
    <mergeCell ref="F14:G14"/>
    <mergeCell ref="J5:Q6"/>
    <mergeCell ref="C6:H6"/>
    <mergeCell ref="J7:Q10"/>
    <mergeCell ref="F8:G8"/>
    <mergeCell ref="C10:E10"/>
    <mergeCell ref="F10:G10"/>
    <mergeCell ref="A1:H1"/>
    <mergeCell ref="B2:C2"/>
    <mergeCell ref="G2:H2"/>
    <mergeCell ref="J2:Q3"/>
    <mergeCell ref="A3:C3"/>
    <mergeCell ref="A4:H4"/>
    <mergeCell ref="J4:Q4"/>
    <mergeCell ref="D2:F2"/>
    <mergeCell ref="A8:B8"/>
    <mergeCell ref="A6:B6"/>
    <mergeCell ref="C11:E11"/>
    <mergeCell ref="F11:G11"/>
    <mergeCell ref="C15:E15"/>
    <mergeCell ref="F15:G15"/>
  </mergeCells>
  <printOptions/>
  <pageMargins left="0.7086614173228347" right="0.7086614173228347" top="0.4724409448818898" bottom="0.7086614173228347" header="0.31496062992125984" footer="0.31496062992125984"/>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rgb="FF7030A0"/>
  </sheetPr>
  <dimension ref="A1:Q74"/>
  <sheetViews>
    <sheetView view="pageBreakPreview" zoomScaleSheetLayoutView="100" zoomScalePageLayoutView="0" workbookViewId="0" topLeftCell="A1">
      <selection activeCell="S3" sqref="S3"/>
    </sheetView>
  </sheetViews>
  <sheetFormatPr defaultColWidth="9.140625" defaultRowHeight="12.75"/>
  <cols>
    <col min="1" max="1" width="5.00390625" style="1" customWidth="1"/>
    <col min="2" max="2" width="9.00390625" style="1" customWidth="1"/>
    <col min="3" max="3" width="14.00390625" style="1" customWidth="1"/>
    <col min="4" max="4" width="13.00390625" style="1" customWidth="1"/>
    <col min="5" max="5" width="13.57421875" style="1" customWidth="1"/>
    <col min="6" max="6" width="9.7109375" style="1" customWidth="1"/>
    <col min="7" max="7" width="8.7109375" style="1" customWidth="1"/>
    <col min="8" max="8" width="15.7109375" style="1" customWidth="1"/>
    <col min="9" max="16384" width="9.140625" style="1" customWidth="1"/>
  </cols>
  <sheetData>
    <row r="1" spans="1:8" ht="22.5" customHeight="1" thickBot="1">
      <c r="A1" s="68" t="s">
        <v>0</v>
      </c>
      <c r="B1" s="68"/>
      <c r="C1" s="68"/>
      <c r="D1" s="68"/>
      <c r="E1" s="68"/>
      <c r="F1" s="68"/>
      <c r="G1" s="68"/>
      <c r="H1" s="68"/>
    </row>
    <row r="2" spans="1:17" ht="33" customHeight="1" thickBot="1">
      <c r="A2" s="20"/>
      <c r="B2" s="102" t="s">
        <v>18</v>
      </c>
      <c r="C2" s="103"/>
      <c r="D2" s="116">
        <f>IF('Appx-A1'!D3:F3="","",'Appx-A1'!D3:F3)</f>
      </c>
      <c r="E2" s="117"/>
      <c r="F2" s="118"/>
      <c r="G2" s="108" t="s">
        <v>96</v>
      </c>
      <c r="H2" s="109"/>
      <c r="J2" s="133" t="s">
        <v>24</v>
      </c>
      <c r="K2" s="134"/>
      <c r="L2" s="134"/>
      <c r="M2" s="134"/>
      <c r="N2" s="134"/>
      <c r="O2" s="134"/>
      <c r="P2" s="134"/>
      <c r="Q2" s="135"/>
    </row>
    <row r="3" spans="1:17" ht="8.25" customHeight="1">
      <c r="A3" s="239">
        <v>41780</v>
      </c>
      <c r="B3" s="239"/>
      <c r="C3" s="239"/>
      <c r="J3" s="136"/>
      <c r="K3" s="137"/>
      <c r="L3" s="137"/>
      <c r="M3" s="137"/>
      <c r="N3" s="137"/>
      <c r="O3" s="137"/>
      <c r="P3" s="137"/>
      <c r="Q3" s="138"/>
    </row>
    <row r="4" spans="1:17" ht="33.75" customHeight="1">
      <c r="A4" s="139" t="s">
        <v>88</v>
      </c>
      <c r="B4" s="139"/>
      <c r="C4" s="139"/>
      <c r="D4" s="139"/>
      <c r="E4" s="139"/>
      <c r="F4" s="139"/>
      <c r="G4" s="139"/>
      <c r="H4" s="139"/>
      <c r="J4" s="85" t="s">
        <v>28</v>
      </c>
      <c r="K4" s="86"/>
      <c r="L4" s="86"/>
      <c r="M4" s="86"/>
      <c r="N4" s="86"/>
      <c r="O4" s="86"/>
      <c r="P4" s="86"/>
      <c r="Q4" s="87"/>
    </row>
    <row r="5" spans="10:17" ht="13.5" thickBot="1">
      <c r="J5" s="85" t="s">
        <v>29</v>
      </c>
      <c r="K5" s="86"/>
      <c r="L5" s="86"/>
      <c r="M5" s="86"/>
      <c r="N5" s="86"/>
      <c r="O5" s="86"/>
      <c r="P5" s="86"/>
      <c r="Q5" s="87"/>
    </row>
    <row r="6" spans="1:17" ht="51" customHeight="1" thickBot="1">
      <c r="A6" s="101" t="s">
        <v>2</v>
      </c>
      <c r="B6" s="101"/>
      <c r="C6" s="191">
        <f>IF('Appx-A1'!D7="","",'Appx-A1'!D7)</f>
      </c>
      <c r="D6" s="192"/>
      <c r="E6" s="192"/>
      <c r="F6" s="192"/>
      <c r="G6" s="192"/>
      <c r="H6" s="193"/>
      <c r="J6" s="85"/>
      <c r="K6" s="86"/>
      <c r="L6" s="86"/>
      <c r="M6" s="86"/>
      <c r="N6" s="86"/>
      <c r="O6" s="86"/>
      <c r="P6" s="86"/>
      <c r="Q6" s="87"/>
    </row>
    <row r="7" spans="1:17" ht="13.5" customHeight="1" thickBot="1">
      <c r="A7" s="2"/>
      <c r="B7" s="2"/>
      <c r="C7" s="3"/>
      <c r="D7" s="3"/>
      <c r="E7" s="3"/>
      <c r="F7" s="3"/>
      <c r="G7" s="3"/>
      <c r="H7" s="3"/>
      <c r="J7" s="85" t="s">
        <v>30</v>
      </c>
      <c r="K7" s="86"/>
      <c r="L7" s="86"/>
      <c r="M7" s="86"/>
      <c r="N7" s="86"/>
      <c r="O7" s="86"/>
      <c r="P7" s="86"/>
      <c r="Q7" s="87"/>
    </row>
    <row r="8" spans="1:17" ht="28.5" customHeight="1" thickBot="1">
      <c r="A8" s="101" t="s">
        <v>3</v>
      </c>
      <c r="B8" s="101"/>
      <c r="C8" s="5" t="s">
        <v>4</v>
      </c>
      <c r="D8" s="161">
        <f>IF('Appx-A1'!E9="","",'Appx-A1'!E9)</f>
        <v>41780</v>
      </c>
      <c r="E8" s="5" t="s">
        <v>5</v>
      </c>
      <c r="F8" s="162">
        <f>IF('Appx-A1'!G9="","",'Appx-A1'!G9)</f>
        <v>41785</v>
      </c>
      <c r="G8" s="169"/>
      <c r="H8" s="14"/>
      <c r="J8" s="85"/>
      <c r="K8" s="86"/>
      <c r="L8" s="86"/>
      <c r="M8" s="86"/>
      <c r="N8" s="86"/>
      <c r="O8" s="86"/>
      <c r="P8" s="86"/>
      <c r="Q8" s="87"/>
    </row>
    <row r="9" spans="10:17" ht="13.5" thickBot="1">
      <c r="J9" s="85"/>
      <c r="K9" s="86"/>
      <c r="L9" s="86"/>
      <c r="M9" s="86"/>
      <c r="N9" s="86"/>
      <c r="O9" s="86"/>
      <c r="P9" s="86"/>
      <c r="Q9" s="87"/>
    </row>
    <row r="10" spans="1:17" ht="26.25" thickBot="1">
      <c r="A10" s="6" t="s">
        <v>6</v>
      </c>
      <c r="B10" s="7" t="s">
        <v>13</v>
      </c>
      <c r="C10" s="88" t="s">
        <v>44</v>
      </c>
      <c r="D10" s="125"/>
      <c r="E10" s="89"/>
      <c r="F10" s="140" t="s">
        <v>68</v>
      </c>
      <c r="G10" s="141"/>
      <c r="H10" s="23" t="s">
        <v>23</v>
      </c>
      <c r="J10" s="85"/>
      <c r="K10" s="86"/>
      <c r="L10" s="86"/>
      <c r="M10" s="86"/>
      <c r="N10" s="86"/>
      <c r="O10" s="86"/>
      <c r="P10" s="86"/>
      <c r="Q10" s="87"/>
    </row>
    <row r="11" spans="1:17" ht="25.5" customHeight="1">
      <c r="A11" s="196">
        <v>1</v>
      </c>
      <c r="B11" s="163">
        <f>IF('Appx-B1'!B12="","",'Appx-B1'!B12)</f>
      </c>
      <c r="C11" s="221">
        <f>IF('Appx-B1'!C12="","",'Appx-B1'!C12)</f>
      </c>
      <c r="D11" s="222"/>
      <c r="E11" s="223"/>
      <c r="F11" s="227">
        <f>IF('Appx-B1'!E12="","",'Appx-B1'!E12)</f>
      </c>
      <c r="G11" s="228"/>
      <c r="H11" s="202">
        <f>IF('Appx-B1'!H12="","",'Appx-B1'!H12)</f>
        <v>0</v>
      </c>
      <c r="J11" s="85" t="s">
        <v>31</v>
      </c>
      <c r="K11" s="86"/>
      <c r="L11" s="86"/>
      <c r="M11" s="86"/>
      <c r="N11" s="86"/>
      <c r="O11" s="86"/>
      <c r="P11" s="86"/>
      <c r="Q11" s="87"/>
    </row>
    <row r="12" spans="1:17" ht="25.5" customHeight="1">
      <c r="A12" s="200">
        <v>2</v>
      </c>
      <c r="B12" s="163">
        <f>IF('Appx-B1'!B13="","",'Appx-B1'!B13)</f>
      </c>
      <c r="C12" s="221">
        <f>IF('Appx-B1'!C13="","",'Appx-B1'!C13)</f>
      </c>
      <c r="D12" s="222"/>
      <c r="E12" s="223"/>
      <c r="F12" s="227">
        <f>IF('Appx-B1'!E13="","",'Appx-B1'!E13)</f>
      </c>
      <c r="G12" s="228"/>
      <c r="H12" s="202">
        <f>IF('Appx-B1'!H13="","",'Appx-B1'!H13)</f>
        <v>0</v>
      </c>
      <c r="J12" s="85"/>
      <c r="K12" s="86"/>
      <c r="L12" s="86"/>
      <c r="M12" s="86"/>
      <c r="N12" s="86"/>
      <c r="O12" s="86"/>
      <c r="P12" s="86"/>
      <c r="Q12" s="87"/>
    </row>
    <row r="13" spans="1:17" ht="25.5" customHeight="1" thickBot="1">
      <c r="A13" s="200">
        <v>3</v>
      </c>
      <c r="B13" s="163">
        <f>IF('Appx-B1'!B14="","",'Appx-B1'!B14)</f>
      </c>
      <c r="C13" s="221">
        <f>IF('Appx-B1'!C14="","",'Appx-B1'!C14)</f>
      </c>
      <c r="D13" s="222"/>
      <c r="E13" s="223"/>
      <c r="F13" s="227">
        <f>IF('Appx-B1'!E14="","",'Appx-B1'!E14)</f>
      </c>
      <c r="G13" s="228"/>
      <c r="H13" s="202">
        <f>IF('Appx-B1'!H14="","",'Appx-B1'!H14)</f>
        <v>0</v>
      </c>
      <c r="J13" s="90"/>
      <c r="K13" s="91"/>
      <c r="L13" s="91"/>
      <c r="M13" s="91"/>
      <c r="N13" s="91"/>
      <c r="O13" s="91"/>
      <c r="P13" s="91"/>
      <c r="Q13" s="92"/>
    </row>
    <row r="14" spans="1:8" ht="25.5" customHeight="1">
      <c r="A14" s="200">
        <v>4</v>
      </c>
      <c r="B14" s="163">
        <f>IF('Appx-B1'!B15="","",'Appx-B1'!B15)</f>
      </c>
      <c r="C14" s="221">
        <f>IF('Appx-B1'!C15="","",'Appx-B1'!C15)</f>
      </c>
      <c r="D14" s="222"/>
      <c r="E14" s="223"/>
      <c r="F14" s="227">
        <f>IF('Appx-B1'!E15="","",'Appx-B1'!E15)</f>
      </c>
      <c r="G14" s="228"/>
      <c r="H14" s="202">
        <f>IF('Appx-B1'!H15="","",'Appx-B1'!H15)</f>
        <v>0</v>
      </c>
    </row>
    <row r="15" spans="1:8" ht="25.5" customHeight="1">
      <c r="A15" s="200">
        <v>5</v>
      </c>
      <c r="B15" s="163">
        <f>IF('Appx-B1'!B16="","",'Appx-B1'!B16)</f>
      </c>
      <c r="C15" s="221">
        <f>IF('Appx-B1'!C16="","",'Appx-B1'!C16)</f>
      </c>
      <c r="D15" s="222"/>
      <c r="E15" s="223"/>
      <c r="F15" s="227">
        <f>IF('Appx-B1'!E16="","",'Appx-B1'!E16)</f>
      </c>
      <c r="G15" s="228"/>
      <c r="H15" s="202">
        <f>IF('Appx-B1'!H16="","",'Appx-B1'!H16)</f>
        <v>0</v>
      </c>
    </row>
    <row r="16" spans="1:8" ht="25.5" customHeight="1">
      <c r="A16" s="200">
        <v>6</v>
      </c>
      <c r="B16" s="163">
        <f>IF('Appx-B1'!B17="","",'Appx-B1'!B17)</f>
      </c>
      <c r="C16" s="221">
        <f>IF('Appx-B1'!C17="","",'Appx-B1'!C17)</f>
      </c>
      <c r="D16" s="222"/>
      <c r="E16" s="223"/>
      <c r="F16" s="227">
        <f>IF('Appx-B1'!E17="","",'Appx-B1'!E17)</f>
      </c>
      <c r="G16" s="228"/>
      <c r="H16" s="202">
        <f>IF('Appx-B1'!H17="","",'Appx-B1'!H17)</f>
        <v>0</v>
      </c>
    </row>
    <row r="17" spans="1:8" ht="25.5" customHeight="1">
      <c r="A17" s="200">
        <v>7</v>
      </c>
      <c r="B17" s="163">
        <f>IF('Appx-B1'!B18="","",'Appx-B1'!B18)</f>
      </c>
      <c r="C17" s="221">
        <f>IF('Appx-B1'!C18="","",'Appx-B1'!C18)</f>
      </c>
      <c r="D17" s="222"/>
      <c r="E17" s="223"/>
      <c r="F17" s="227">
        <f>IF('Appx-B1'!E18="","",'Appx-B1'!E18)</f>
      </c>
      <c r="G17" s="228"/>
      <c r="H17" s="202">
        <f>IF('Appx-B1'!H18="","",'Appx-B1'!H18)</f>
        <v>0</v>
      </c>
    </row>
    <row r="18" spans="1:8" ht="25.5" customHeight="1">
      <c r="A18" s="200">
        <v>8</v>
      </c>
      <c r="B18" s="163">
        <f>IF('Appx-B1'!B19="","",'Appx-B1'!B19)</f>
      </c>
      <c r="C18" s="221">
        <f>IF('Appx-B1'!C19="","",'Appx-B1'!C19)</f>
      </c>
      <c r="D18" s="222"/>
      <c r="E18" s="223"/>
      <c r="F18" s="227">
        <f>IF('Appx-B1'!E19="","",'Appx-B1'!E19)</f>
      </c>
      <c r="G18" s="228"/>
      <c r="H18" s="202">
        <f>IF('Appx-B1'!H19="","",'Appx-B1'!H19)</f>
        <v>0</v>
      </c>
    </row>
    <row r="19" spans="1:8" ht="25.5" customHeight="1">
      <c r="A19" s="200">
        <v>9</v>
      </c>
      <c r="B19" s="163">
        <f>IF('Appx-B1'!B20="","",'Appx-B1'!B20)</f>
      </c>
      <c r="C19" s="221">
        <f>IF('Appx-B1'!C20="","",'Appx-B1'!C20)</f>
      </c>
      <c r="D19" s="222"/>
      <c r="E19" s="223"/>
      <c r="F19" s="227">
        <f>IF('Appx-B1'!E20="","",'Appx-B1'!E20)</f>
      </c>
      <c r="G19" s="228"/>
      <c r="H19" s="202">
        <f>IF('Appx-B1'!H20="","",'Appx-B1'!H20)</f>
        <v>0</v>
      </c>
    </row>
    <row r="20" spans="1:8" ht="25.5" customHeight="1">
      <c r="A20" s="200">
        <v>10</v>
      </c>
      <c r="B20" s="163">
        <f>IF('Appx-B1'!B21="","",'Appx-B1'!B21)</f>
      </c>
      <c r="C20" s="221">
        <f>IF('Appx-B1'!C21="","",'Appx-B1'!C21)</f>
      </c>
      <c r="D20" s="222"/>
      <c r="E20" s="223"/>
      <c r="F20" s="227">
        <f>IF('Appx-B1'!E21="","",'Appx-B1'!E21)</f>
      </c>
      <c r="G20" s="228"/>
      <c r="H20" s="202">
        <f>IF('Appx-B1'!H21="","",'Appx-B1'!H21)</f>
        <v>0</v>
      </c>
    </row>
    <row r="21" spans="1:8" ht="25.5" customHeight="1">
      <c r="A21" s="200">
        <v>11</v>
      </c>
      <c r="B21" s="163">
        <f>IF('Appx-B1'!B22="","",'Appx-B1'!B22)</f>
      </c>
      <c r="C21" s="221">
        <f>IF('Appx-B1'!C22="","",'Appx-B1'!C22)</f>
      </c>
      <c r="D21" s="222"/>
      <c r="E21" s="223"/>
      <c r="F21" s="227">
        <f>IF('Appx-B1'!E22="","",'Appx-B1'!E22)</f>
      </c>
      <c r="G21" s="228"/>
      <c r="H21" s="202">
        <f>IF('Appx-B1'!H22="","",'Appx-B1'!H22)</f>
        <v>0</v>
      </c>
    </row>
    <row r="22" spans="1:8" ht="25.5" customHeight="1">
      <c r="A22" s="200">
        <v>12</v>
      </c>
      <c r="B22" s="163">
        <f>IF('Appx-B1'!B23="","",'Appx-B1'!B23)</f>
      </c>
      <c r="C22" s="221">
        <f>IF('Appx-B1'!C23="","",'Appx-B1'!C23)</f>
      </c>
      <c r="D22" s="222"/>
      <c r="E22" s="223"/>
      <c r="F22" s="227">
        <f>IF('Appx-B1'!E23="","",'Appx-B1'!E23)</f>
      </c>
      <c r="G22" s="228"/>
      <c r="H22" s="202">
        <f>IF('Appx-B1'!H23="","",'Appx-B1'!H23)</f>
        <v>0</v>
      </c>
    </row>
    <row r="23" spans="1:8" ht="25.5" customHeight="1">
      <c r="A23" s="200">
        <v>13</v>
      </c>
      <c r="B23" s="163">
        <f>IF('Appx-B1'!B24="","",'Appx-B1'!B24)</f>
      </c>
      <c r="C23" s="221">
        <f>IF('Appx-B1'!C24="","",'Appx-B1'!C24)</f>
      </c>
      <c r="D23" s="222"/>
      <c r="E23" s="223"/>
      <c r="F23" s="227">
        <f>IF('Appx-B1'!E24="","",'Appx-B1'!E24)</f>
      </c>
      <c r="G23" s="228"/>
      <c r="H23" s="202">
        <f>IF('Appx-B1'!H24="","",'Appx-B1'!H24)</f>
        <v>0</v>
      </c>
    </row>
    <row r="24" spans="1:8" ht="25.5" customHeight="1">
      <c r="A24" s="200">
        <v>14</v>
      </c>
      <c r="B24" s="163">
        <f>IF('Appx-B1'!B25="","",'Appx-B1'!B25)</f>
      </c>
      <c r="C24" s="221">
        <f>IF('Appx-B1'!C25="","",'Appx-B1'!C25)</f>
      </c>
      <c r="D24" s="222"/>
      <c r="E24" s="223"/>
      <c r="F24" s="227">
        <f>IF('Appx-B1'!E25="","",'Appx-B1'!E25)</f>
      </c>
      <c r="G24" s="228"/>
      <c r="H24" s="202">
        <f>IF('Appx-B1'!H25="","",'Appx-B1'!H25)</f>
        <v>0</v>
      </c>
    </row>
    <row r="25" spans="1:8" ht="25.5" customHeight="1">
      <c r="A25" s="200">
        <v>15</v>
      </c>
      <c r="B25" s="163">
        <f>IF('Appx-B1'!B26="","",'Appx-B1'!B26)</f>
      </c>
      <c r="C25" s="221">
        <f>IF('Appx-B1'!C26="","",'Appx-B1'!C26)</f>
      </c>
      <c r="D25" s="222"/>
      <c r="E25" s="223"/>
      <c r="F25" s="227">
        <f>IF('Appx-B1'!E26="","",'Appx-B1'!E26)</f>
      </c>
      <c r="G25" s="228"/>
      <c r="H25" s="202">
        <f>IF('Appx-B1'!H26="","",'Appx-B1'!H26)</f>
        <v>0</v>
      </c>
    </row>
    <row r="26" spans="1:8" ht="25.5" customHeight="1">
      <c r="A26" s="200">
        <v>16</v>
      </c>
      <c r="B26" s="163">
        <f>IF('Appx-B1'!B27="","",'Appx-B1'!B27)</f>
      </c>
      <c r="C26" s="221">
        <f>IF('Appx-B1'!C27="","",'Appx-B1'!C27)</f>
      </c>
      <c r="D26" s="222"/>
      <c r="E26" s="223"/>
      <c r="F26" s="227">
        <f>IF('Appx-B1'!E27="","",'Appx-B1'!E27)</f>
      </c>
      <c r="G26" s="228"/>
      <c r="H26" s="202">
        <f>IF('Appx-B1'!H27="","",'Appx-B1'!H27)</f>
        <v>0</v>
      </c>
    </row>
    <row r="27" spans="1:8" ht="25.5" customHeight="1">
      <c r="A27" s="200">
        <v>17</v>
      </c>
      <c r="B27" s="163">
        <f>IF('Appx-B1'!B28="","",'Appx-B1'!B28)</f>
      </c>
      <c r="C27" s="221">
        <f>IF('Appx-B1'!C28="","",'Appx-B1'!C28)</f>
      </c>
      <c r="D27" s="222"/>
      <c r="E27" s="223"/>
      <c r="F27" s="227">
        <f>IF('Appx-B1'!E28="","",'Appx-B1'!E28)</f>
      </c>
      <c r="G27" s="228"/>
      <c r="H27" s="202">
        <f>IF('Appx-B1'!H28="","",'Appx-B1'!H28)</f>
        <v>0</v>
      </c>
    </row>
    <row r="28" spans="1:8" ht="25.5" customHeight="1">
      <c r="A28" s="200">
        <v>18</v>
      </c>
      <c r="B28" s="163">
        <f>IF('Appx-B1'!B29="","",'Appx-B1'!B29)</f>
      </c>
      <c r="C28" s="221">
        <f>IF('Appx-B1'!C29="","",'Appx-B1'!C29)</f>
      </c>
      <c r="D28" s="222"/>
      <c r="E28" s="223"/>
      <c r="F28" s="227">
        <f>IF('Appx-B1'!E29="","",'Appx-B1'!E29)</f>
      </c>
      <c r="G28" s="228"/>
      <c r="H28" s="202">
        <f>IF('Appx-B1'!H29="","",'Appx-B1'!H29)</f>
        <v>0</v>
      </c>
    </row>
    <row r="29" spans="1:8" ht="25.5" customHeight="1">
      <c r="A29" s="200">
        <v>19</v>
      </c>
      <c r="B29" s="163">
        <f>IF('Appx-B1'!B30="","",'Appx-B1'!B30)</f>
      </c>
      <c r="C29" s="221">
        <f>IF('Appx-B1'!C30="","",'Appx-B1'!C30)</f>
      </c>
      <c r="D29" s="222"/>
      <c r="E29" s="223"/>
      <c r="F29" s="227">
        <f>IF('Appx-B1'!E30="","",'Appx-B1'!E30)</f>
      </c>
      <c r="G29" s="228"/>
      <c r="H29" s="202">
        <f>IF('Appx-B1'!H30="","",'Appx-B1'!H30)</f>
        <v>0</v>
      </c>
    </row>
    <row r="30" spans="1:8" ht="25.5" customHeight="1">
      <c r="A30" s="200">
        <v>20</v>
      </c>
      <c r="B30" s="163">
        <f>IF('Appx-B1'!B31="","",'Appx-B1'!B31)</f>
      </c>
      <c r="C30" s="221">
        <f>IF('Appx-B1'!C31="","",'Appx-B1'!C31)</f>
      </c>
      <c r="D30" s="222"/>
      <c r="E30" s="223"/>
      <c r="F30" s="227">
        <f>IF('Appx-B1'!E31="","",'Appx-B1'!E31)</f>
      </c>
      <c r="G30" s="228"/>
      <c r="H30" s="202">
        <f>IF('Appx-B1'!H31="","",'Appx-B1'!H31)</f>
        <v>0</v>
      </c>
    </row>
    <row r="31" spans="1:8" ht="25.5" customHeight="1">
      <c r="A31" s="200">
        <v>21</v>
      </c>
      <c r="B31" s="163">
        <f>IF('Appx-B1'!B32="","",'Appx-B1'!B32)</f>
      </c>
      <c r="C31" s="221">
        <f>IF('Appx-B1'!C32="","",'Appx-B1'!C32)</f>
      </c>
      <c r="D31" s="222"/>
      <c r="E31" s="223"/>
      <c r="F31" s="227">
        <f>IF('Appx-B1'!E32="","",'Appx-B1'!E32)</f>
      </c>
      <c r="G31" s="228"/>
      <c r="H31" s="202">
        <f>IF('Appx-B1'!H32="","",'Appx-B1'!H32)</f>
        <v>0</v>
      </c>
    </row>
    <row r="32" spans="1:8" ht="25.5" customHeight="1">
      <c r="A32" s="200">
        <v>22</v>
      </c>
      <c r="B32" s="163">
        <f>IF('Appx-B1'!B33="","",'Appx-B1'!B33)</f>
      </c>
      <c r="C32" s="221">
        <f>IF('Appx-B1'!C33="","",'Appx-B1'!C33)</f>
      </c>
      <c r="D32" s="222"/>
      <c r="E32" s="223"/>
      <c r="F32" s="227">
        <f>IF('Appx-B1'!E33="","",'Appx-B1'!E33)</f>
      </c>
      <c r="G32" s="228"/>
      <c r="H32" s="202">
        <f>IF('Appx-B1'!H33="","",'Appx-B1'!H33)</f>
        <v>0</v>
      </c>
    </row>
    <row r="33" spans="1:8" ht="25.5" customHeight="1">
      <c r="A33" s="200">
        <v>23</v>
      </c>
      <c r="B33" s="163">
        <f>IF('Appx-B1'!B34="","",'Appx-B1'!B34)</f>
      </c>
      <c r="C33" s="221">
        <f>IF('Appx-B1'!C34="","",'Appx-B1'!C34)</f>
      </c>
      <c r="D33" s="222"/>
      <c r="E33" s="223"/>
      <c r="F33" s="227">
        <f>IF('Appx-B1'!E34="","",'Appx-B1'!E34)</f>
      </c>
      <c r="G33" s="228"/>
      <c r="H33" s="202">
        <f>IF('Appx-B1'!H34="","",'Appx-B1'!H34)</f>
        <v>0</v>
      </c>
    </row>
    <row r="34" spans="1:8" ht="25.5" customHeight="1">
      <c r="A34" s="200">
        <v>24</v>
      </c>
      <c r="B34" s="163">
        <f>IF('Appx-B1'!B35="","",'Appx-B1'!B35)</f>
      </c>
      <c r="C34" s="221">
        <f>IF('Appx-B1'!C35="","",'Appx-B1'!C35)</f>
      </c>
      <c r="D34" s="222"/>
      <c r="E34" s="223"/>
      <c r="F34" s="227">
        <f>IF('Appx-B1'!E35="","",'Appx-B1'!E35)</f>
      </c>
      <c r="G34" s="228"/>
      <c r="H34" s="202">
        <f>IF('Appx-B1'!H35="","",'Appx-B1'!H35)</f>
        <v>0</v>
      </c>
    </row>
    <row r="35" spans="1:8" ht="25.5" customHeight="1">
      <c r="A35" s="200">
        <v>25</v>
      </c>
      <c r="B35" s="163">
        <f>IF('Appx-B1'!B36="","",'Appx-B1'!B36)</f>
      </c>
      <c r="C35" s="221">
        <f>IF('Appx-B1'!C36="","",'Appx-B1'!C36)</f>
      </c>
      <c r="D35" s="222"/>
      <c r="E35" s="223"/>
      <c r="F35" s="227">
        <f>IF('Appx-B1'!E36="","",'Appx-B1'!E36)</f>
      </c>
      <c r="G35" s="228"/>
      <c r="H35" s="202">
        <f>IF('Appx-B1'!H36="","",'Appx-B1'!H36)</f>
        <v>0</v>
      </c>
    </row>
    <row r="36" spans="1:8" ht="25.5" customHeight="1">
      <c r="A36" s="200">
        <v>26</v>
      </c>
      <c r="B36" s="163">
        <f>IF('Appx-B1'!B37="","",'Appx-B1'!B37)</f>
      </c>
      <c r="C36" s="221">
        <f>IF('Appx-B1'!C37="","",'Appx-B1'!C37)</f>
      </c>
      <c r="D36" s="222"/>
      <c r="E36" s="223"/>
      <c r="F36" s="227">
        <f>IF('Appx-B1'!E37="","",'Appx-B1'!E37)</f>
      </c>
      <c r="G36" s="228"/>
      <c r="H36" s="202">
        <f>IF('Appx-B1'!H37="","",'Appx-B1'!H37)</f>
        <v>0</v>
      </c>
    </row>
    <row r="37" spans="1:8" ht="25.5" customHeight="1">
      <c r="A37" s="224">
        <v>27</v>
      </c>
      <c r="B37" s="163">
        <f>IF('Appx-B1'!B38="","",'Appx-B1'!B38)</f>
      </c>
      <c r="C37" s="221">
        <f>IF('Appx-B1'!C38="","",'Appx-B1'!C38)</f>
      </c>
      <c r="D37" s="222"/>
      <c r="E37" s="223"/>
      <c r="F37" s="227">
        <f>IF('Appx-B1'!E38="","",'Appx-B1'!E38)</f>
      </c>
      <c r="G37" s="228"/>
      <c r="H37" s="202">
        <f>IF('Appx-B1'!H38="","",'Appx-B1'!H38)</f>
        <v>0</v>
      </c>
    </row>
    <row r="38" spans="1:8" ht="25.5" customHeight="1">
      <c r="A38" s="200">
        <v>28</v>
      </c>
      <c r="B38" s="163">
        <f>IF('Appx-B2'!B12="","",'Appx-B2'!B12)</f>
      </c>
      <c r="C38" s="221">
        <f>IF('Appx-B2'!C12="","",'Appx-B2'!C12)</f>
      </c>
      <c r="D38" s="222"/>
      <c r="E38" s="223"/>
      <c r="F38" s="227">
        <f>IF('Appx-B2'!E12="","",'Appx-B2'!E12)</f>
      </c>
      <c r="G38" s="228"/>
      <c r="H38" s="202">
        <f>IF('Appx-B2'!H12="","",'Appx-B2'!H12)</f>
        <v>0</v>
      </c>
    </row>
    <row r="39" spans="1:8" ht="25.5" customHeight="1">
      <c r="A39" s="200">
        <v>29</v>
      </c>
      <c r="B39" s="163">
        <f>IF('Appx-B2'!B13="","",'Appx-B2'!B13)</f>
      </c>
      <c r="C39" s="221">
        <f>IF('Appx-B2'!C13="","",'Appx-B2'!C13)</f>
      </c>
      <c r="D39" s="222"/>
      <c r="E39" s="223"/>
      <c r="F39" s="227">
        <f>IF('Appx-B2'!E13="","",'Appx-B2'!E13)</f>
      </c>
      <c r="G39" s="228"/>
      <c r="H39" s="202">
        <f>IF('Appx-B2'!H13="","",'Appx-B2'!H13)</f>
        <v>0</v>
      </c>
    </row>
    <row r="40" spans="1:8" ht="25.5" customHeight="1">
      <c r="A40" s="200">
        <v>30</v>
      </c>
      <c r="B40" s="163">
        <f>IF('Appx-B2'!B14="","",'Appx-B2'!B14)</f>
      </c>
      <c r="C40" s="221">
        <f>IF('Appx-B2'!C14="","",'Appx-B2'!C14)</f>
      </c>
      <c r="D40" s="222"/>
      <c r="E40" s="223"/>
      <c r="F40" s="227">
        <f>IF('Appx-B2'!E14="","",'Appx-B2'!E14)</f>
      </c>
      <c r="G40" s="228"/>
      <c r="H40" s="202">
        <f>IF('Appx-B2'!H14="","",'Appx-B2'!H14)</f>
        <v>0</v>
      </c>
    </row>
    <row r="41" spans="1:8" ht="25.5" customHeight="1">
      <c r="A41" s="200">
        <v>31</v>
      </c>
      <c r="B41" s="163">
        <f>IF('Appx-B2'!B15="","",'Appx-B2'!B15)</f>
      </c>
      <c r="C41" s="221">
        <f>IF('Appx-B2'!C15="","",'Appx-B2'!C15)</f>
      </c>
      <c r="D41" s="222"/>
      <c r="E41" s="223"/>
      <c r="F41" s="227">
        <f>IF('Appx-B2'!E15="","",'Appx-B2'!E15)</f>
      </c>
      <c r="G41" s="228"/>
      <c r="H41" s="202">
        <f>IF('Appx-B2'!H15="","",'Appx-B2'!H15)</f>
        <v>0</v>
      </c>
    </row>
    <row r="42" spans="1:8" ht="25.5" customHeight="1">
      <c r="A42" s="200">
        <v>32</v>
      </c>
      <c r="B42" s="163">
        <f>IF('Appx-B2'!B16="","",'Appx-B2'!B16)</f>
      </c>
      <c r="C42" s="221">
        <f>IF('Appx-B2'!C16="","",'Appx-B2'!C16)</f>
      </c>
      <c r="D42" s="222"/>
      <c r="E42" s="223"/>
      <c r="F42" s="227">
        <f>IF('Appx-B2'!E16="","",'Appx-B2'!E16)</f>
      </c>
      <c r="G42" s="228"/>
      <c r="H42" s="202">
        <f>IF('Appx-B2'!H16="","",'Appx-B2'!H16)</f>
        <v>0</v>
      </c>
    </row>
    <row r="43" spans="1:8" ht="25.5" customHeight="1">
      <c r="A43" s="200">
        <v>33</v>
      </c>
      <c r="B43" s="163">
        <f>IF('Appx-B2'!B17="","",'Appx-B2'!B17)</f>
      </c>
      <c r="C43" s="221">
        <f>IF('Appx-B2'!C17="","",'Appx-B2'!C17)</f>
      </c>
      <c r="D43" s="222"/>
      <c r="E43" s="223"/>
      <c r="F43" s="227">
        <f>IF('Appx-B2'!E17="","",'Appx-B2'!E17)</f>
      </c>
      <c r="G43" s="228"/>
      <c r="H43" s="202">
        <f>IF('Appx-B2'!H17="","",'Appx-B2'!H17)</f>
        <v>0</v>
      </c>
    </row>
    <row r="44" spans="1:8" ht="25.5" customHeight="1">
      <c r="A44" s="200">
        <v>34</v>
      </c>
      <c r="B44" s="163">
        <f>IF('Appx-B2'!B18="","",'Appx-B2'!B18)</f>
      </c>
      <c r="C44" s="221">
        <f>IF('Appx-B2'!C18="","",'Appx-B2'!C18)</f>
      </c>
      <c r="D44" s="222"/>
      <c r="E44" s="223"/>
      <c r="F44" s="227">
        <f>IF('Appx-B2'!E18="","",'Appx-B2'!E18)</f>
      </c>
      <c r="G44" s="228"/>
      <c r="H44" s="202">
        <f>IF('Appx-B2'!H18="","",'Appx-B2'!H18)</f>
        <v>0</v>
      </c>
    </row>
    <row r="45" spans="1:8" ht="25.5" customHeight="1">
      <c r="A45" s="200">
        <v>35</v>
      </c>
      <c r="B45" s="163">
        <f>IF('Appx-B2'!B19="","",'Appx-B2'!B19)</f>
      </c>
      <c r="C45" s="221">
        <f>IF('Appx-B2'!C19="","",'Appx-B2'!C19)</f>
      </c>
      <c r="D45" s="222"/>
      <c r="E45" s="223"/>
      <c r="F45" s="227">
        <f>IF('Appx-B2'!E19="","",'Appx-B2'!E19)</f>
      </c>
      <c r="G45" s="228"/>
      <c r="H45" s="202">
        <f>IF('Appx-B2'!H19="","",'Appx-B2'!H19)</f>
        <v>0</v>
      </c>
    </row>
    <row r="46" spans="1:8" ht="25.5" customHeight="1">
      <c r="A46" s="200">
        <v>36</v>
      </c>
      <c r="B46" s="163">
        <f>IF('Appx-B2'!B20="","",'Appx-B2'!B20)</f>
      </c>
      <c r="C46" s="221">
        <f>IF('Appx-B2'!C20="","",'Appx-B2'!C20)</f>
      </c>
      <c r="D46" s="222"/>
      <c r="E46" s="223"/>
      <c r="F46" s="227">
        <f>IF('Appx-B2'!E20="","",'Appx-B2'!E20)</f>
      </c>
      <c r="G46" s="228"/>
      <c r="H46" s="202">
        <f>IF('Appx-B2'!H20="","",'Appx-B2'!H20)</f>
        <v>0</v>
      </c>
    </row>
    <row r="47" spans="1:8" ht="25.5" customHeight="1">
      <c r="A47" s="200">
        <v>37</v>
      </c>
      <c r="B47" s="163">
        <f>IF('Appx-B2'!B21="","",'Appx-B2'!B21)</f>
      </c>
      <c r="C47" s="221">
        <f>IF('Appx-B2'!C21="","",'Appx-B2'!C21)</f>
      </c>
      <c r="D47" s="222"/>
      <c r="E47" s="223"/>
      <c r="F47" s="227">
        <f>IF('Appx-B2'!E21="","",'Appx-B2'!E21)</f>
      </c>
      <c r="G47" s="228"/>
      <c r="H47" s="202">
        <f>IF('Appx-B2'!H21="","",'Appx-B2'!H21)</f>
        <v>0</v>
      </c>
    </row>
    <row r="48" spans="1:8" ht="25.5" customHeight="1">
      <c r="A48" s="200">
        <v>38</v>
      </c>
      <c r="B48" s="163">
        <f>IF('Appx-B2'!B22="","",'Appx-B2'!B22)</f>
      </c>
      <c r="C48" s="221">
        <f>IF('Appx-B2'!C22="","",'Appx-B2'!C22)</f>
      </c>
      <c r="D48" s="222"/>
      <c r="E48" s="223"/>
      <c r="F48" s="227">
        <f>IF('Appx-B2'!E22="","",'Appx-B2'!E22)</f>
      </c>
      <c r="G48" s="228"/>
      <c r="H48" s="202">
        <f>IF('Appx-B2'!H22="","",'Appx-B2'!H22)</f>
        <v>0</v>
      </c>
    </row>
    <row r="49" spans="1:8" ht="25.5" customHeight="1">
      <c r="A49" s="200">
        <v>39</v>
      </c>
      <c r="B49" s="163">
        <f>IF('Appx-B2'!B23="","",'Appx-B2'!B23)</f>
      </c>
      <c r="C49" s="221">
        <f>IF('Appx-B2'!C23="","",'Appx-B2'!C23)</f>
      </c>
      <c r="D49" s="222"/>
      <c r="E49" s="223"/>
      <c r="F49" s="227">
        <f>IF('Appx-B2'!E23="","",'Appx-B2'!E23)</f>
      </c>
      <c r="G49" s="228"/>
      <c r="H49" s="202">
        <f>IF('Appx-B2'!H23="","",'Appx-B2'!H23)</f>
        <v>0</v>
      </c>
    </row>
    <row r="50" spans="1:8" ht="25.5" customHeight="1">
      <c r="A50" s="200">
        <v>40</v>
      </c>
      <c r="B50" s="163">
        <f>IF('Appx-B2'!B24="","",'Appx-B2'!B24)</f>
      </c>
      <c r="C50" s="221">
        <f>IF('Appx-B2'!C24="","",'Appx-B2'!C24)</f>
      </c>
      <c r="D50" s="222"/>
      <c r="E50" s="223"/>
      <c r="F50" s="227">
        <f>IF('Appx-B2'!E24="","",'Appx-B2'!E24)</f>
      </c>
      <c r="G50" s="228"/>
      <c r="H50" s="202">
        <f>IF('Appx-B2'!H24="","",'Appx-B2'!H24)</f>
        <v>0</v>
      </c>
    </row>
    <row r="51" spans="1:8" ht="25.5" customHeight="1">
      <c r="A51" s="200">
        <v>41</v>
      </c>
      <c r="B51" s="163">
        <f>IF('Appx-B2'!B25="","",'Appx-B2'!B25)</f>
      </c>
      <c r="C51" s="221">
        <f>IF('Appx-B2'!C25="","",'Appx-B2'!C25)</f>
      </c>
      <c r="D51" s="222"/>
      <c r="E51" s="223"/>
      <c r="F51" s="227">
        <f>IF('Appx-B2'!E25="","",'Appx-B2'!E25)</f>
      </c>
      <c r="G51" s="228"/>
      <c r="H51" s="202">
        <f>IF('Appx-B2'!H25="","",'Appx-B2'!H25)</f>
        <v>0</v>
      </c>
    </row>
    <row r="52" spans="1:8" ht="25.5" customHeight="1">
      <c r="A52" s="200">
        <v>42</v>
      </c>
      <c r="B52" s="163">
        <f>IF('Appx-B2'!B26="","",'Appx-B2'!B26)</f>
      </c>
      <c r="C52" s="221">
        <f>IF('Appx-B2'!C26="","",'Appx-B2'!C26)</f>
      </c>
      <c r="D52" s="222"/>
      <c r="E52" s="223"/>
      <c r="F52" s="227">
        <f>IF('Appx-B2'!E26="","",'Appx-B2'!E26)</f>
      </c>
      <c r="G52" s="228"/>
      <c r="H52" s="202">
        <f>IF('Appx-B2'!H26="","",'Appx-B2'!H26)</f>
        <v>0</v>
      </c>
    </row>
    <row r="53" spans="1:8" ht="25.5" customHeight="1">
      <c r="A53" s="200">
        <v>43</v>
      </c>
      <c r="B53" s="163">
        <f>IF('Appx-B2'!B27="","",'Appx-B2'!B27)</f>
      </c>
      <c r="C53" s="221">
        <f>IF('Appx-B2'!C27="","",'Appx-B2'!C27)</f>
      </c>
      <c r="D53" s="222"/>
      <c r="E53" s="223"/>
      <c r="F53" s="227">
        <f>IF('Appx-B2'!E27="","",'Appx-B2'!E27)</f>
      </c>
      <c r="G53" s="228"/>
      <c r="H53" s="202">
        <f>IF('Appx-B2'!H27="","",'Appx-B2'!H27)</f>
        <v>0</v>
      </c>
    </row>
    <row r="54" spans="1:8" ht="25.5" customHeight="1">
      <c r="A54" s="200">
        <v>44</v>
      </c>
      <c r="B54" s="163">
        <f>IF('Appx-B2'!B28="","",'Appx-B2'!B28)</f>
      </c>
      <c r="C54" s="221">
        <f>IF('Appx-B2'!C28="","",'Appx-B2'!C28)</f>
      </c>
      <c r="D54" s="222"/>
      <c r="E54" s="223"/>
      <c r="F54" s="227">
        <f>IF('Appx-B2'!E28="","",'Appx-B2'!E28)</f>
      </c>
      <c r="G54" s="228"/>
      <c r="H54" s="202">
        <f>IF('Appx-B2'!H28="","",'Appx-B2'!H28)</f>
        <v>0</v>
      </c>
    </row>
    <row r="55" spans="1:8" ht="25.5" customHeight="1">
      <c r="A55" s="200">
        <v>45</v>
      </c>
      <c r="B55" s="163">
        <f>IF('Appx-B2'!B29="","",'Appx-B2'!B29)</f>
      </c>
      <c r="C55" s="221">
        <f>IF('Appx-B2'!C29="","",'Appx-B2'!C29)</f>
      </c>
      <c r="D55" s="222"/>
      <c r="E55" s="223"/>
      <c r="F55" s="227">
        <f>IF('Appx-B2'!E29="","",'Appx-B2'!E29)</f>
      </c>
      <c r="G55" s="228"/>
      <c r="H55" s="202">
        <f>IF('Appx-B2'!H29="","",'Appx-B2'!H29)</f>
        <v>0</v>
      </c>
    </row>
    <row r="56" spans="1:8" ht="25.5" customHeight="1">
      <c r="A56" s="200">
        <v>46</v>
      </c>
      <c r="B56" s="163">
        <f>IF('Appx-B2'!B30="","",'Appx-B2'!B30)</f>
      </c>
      <c r="C56" s="221">
        <f>IF('Appx-B2'!C30="","",'Appx-B2'!C30)</f>
      </c>
      <c r="D56" s="222"/>
      <c r="E56" s="223"/>
      <c r="F56" s="227">
        <f>IF('Appx-B2'!E30="","",'Appx-B2'!E30)</f>
      </c>
      <c r="G56" s="228"/>
      <c r="H56" s="202">
        <f>IF('Appx-B2'!H30="","",'Appx-B2'!H30)</f>
        <v>0</v>
      </c>
    </row>
    <row r="57" spans="1:8" ht="25.5" customHeight="1">
      <c r="A57" s="200">
        <v>47</v>
      </c>
      <c r="B57" s="163">
        <f>IF('Appx-B2'!B31="","",'Appx-B2'!B31)</f>
      </c>
      <c r="C57" s="221">
        <f>IF('Appx-B2'!C31="","",'Appx-B2'!C31)</f>
      </c>
      <c r="D57" s="222"/>
      <c r="E57" s="223"/>
      <c r="F57" s="227">
        <f>IF('Appx-B2'!E31="","",'Appx-B2'!E31)</f>
      </c>
      <c r="G57" s="228"/>
      <c r="H57" s="202">
        <f>IF('Appx-B2'!H31="","",'Appx-B2'!H31)</f>
        <v>0</v>
      </c>
    </row>
    <row r="58" spans="1:8" ht="25.5" customHeight="1">
      <c r="A58" s="200">
        <v>48</v>
      </c>
      <c r="B58" s="163">
        <f>IF('Appx-B2'!B32="","",'Appx-B2'!B32)</f>
      </c>
      <c r="C58" s="221">
        <f>IF('Appx-B2'!C32="","",'Appx-B2'!C32)</f>
      </c>
      <c r="D58" s="222"/>
      <c r="E58" s="223"/>
      <c r="F58" s="227">
        <f>IF('Appx-B2'!E32="","",'Appx-B2'!E32)</f>
      </c>
      <c r="G58" s="228"/>
      <c r="H58" s="202">
        <f>IF('Appx-B2'!H32="","",'Appx-B2'!H32)</f>
        <v>0</v>
      </c>
    </row>
    <row r="59" spans="1:8" ht="25.5" customHeight="1">
      <c r="A59" s="200">
        <v>49</v>
      </c>
      <c r="B59" s="163">
        <f>IF('Appx-B2'!B33="","",'Appx-B2'!B33)</f>
      </c>
      <c r="C59" s="221">
        <f>IF('Appx-B2'!C33="","",'Appx-B2'!C33)</f>
      </c>
      <c r="D59" s="222"/>
      <c r="E59" s="223"/>
      <c r="F59" s="227">
        <f>IF('Appx-B2'!E33="","",'Appx-B2'!E33)</f>
      </c>
      <c r="G59" s="228"/>
      <c r="H59" s="202">
        <f>IF('Appx-B2'!H33="","",'Appx-B2'!H33)</f>
        <v>0</v>
      </c>
    </row>
    <row r="60" spans="1:8" ht="25.5" customHeight="1">
      <c r="A60" s="200">
        <v>50</v>
      </c>
      <c r="B60" s="163">
        <f>IF('Appx-B2'!B34="","",'Appx-B2'!B34)</f>
      </c>
      <c r="C60" s="221">
        <f>IF('Appx-B2'!C34="","",'Appx-B2'!C34)</f>
      </c>
      <c r="D60" s="222"/>
      <c r="E60" s="223"/>
      <c r="F60" s="227">
        <f>IF('Appx-B2'!E34="","",'Appx-B2'!E34)</f>
      </c>
      <c r="G60" s="228"/>
      <c r="H60" s="202">
        <f>IF('Appx-B2'!H34="","",'Appx-B2'!H34)</f>
        <v>0</v>
      </c>
    </row>
    <row r="61" spans="1:8" ht="25.5" customHeight="1">
      <c r="A61" s="200">
        <v>51</v>
      </c>
      <c r="B61" s="163">
        <f>IF('Appx-B2'!B35="","",'Appx-B2'!B35)</f>
      </c>
      <c r="C61" s="221">
        <f>IF('Appx-B2'!C35="","",'Appx-B2'!C35)</f>
      </c>
      <c r="D61" s="222"/>
      <c r="E61" s="223"/>
      <c r="F61" s="227">
        <f>IF('Appx-B2'!E35="","",'Appx-B2'!E35)</f>
      </c>
      <c r="G61" s="228"/>
      <c r="H61" s="202">
        <f>IF('Appx-B2'!H35="","",'Appx-B2'!H35)</f>
        <v>0</v>
      </c>
    </row>
    <row r="62" spans="1:8" ht="25.5" customHeight="1">
      <c r="A62" s="200">
        <v>52</v>
      </c>
      <c r="B62" s="163">
        <f>IF('Appx-B2'!B36="","",'Appx-B2'!B36)</f>
      </c>
      <c r="C62" s="221">
        <f>IF('Appx-B2'!C36="","",'Appx-B2'!C36)</f>
      </c>
      <c r="D62" s="222"/>
      <c r="E62" s="223"/>
      <c r="F62" s="227">
        <f>IF('Appx-B2'!E36="","",'Appx-B2'!E36)</f>
      </c>
      <c r="G62" s="228"/>
      <c r="H62" s="202">
        <f>IF('Appx-B2'!H36="","",'Appx-B2'!H36)</f>
        <v>0</v>
      </c>
    </row>
    <row r="63" spans="1:8" ht="25.5" customHeight="1">
      <c r="A63" s="200">
        <v>53</v>
      </c>
      <c r="B63" s="163">
        <f>IF('Appx-B2'!B37="","",'Appx-B2'!B37)</f>
      </c>
      <c r="C63" s="221">
        <f>IF('Appx-B2'!C37="","",'Appx-B2'!C37)</f>
      </c>
      <c r="D63" s="222"/>
      <c r="E63" s="223"/>
      <c r="F63" s="227">
        <f>IF('Appx-B2'!E37="","",'Appx-B2'!E37)</f>
      </c>
      <c r="G63" s="228"/>
      <c r="H63" s="202">
        <f>IF('Appx-B2'!H37="","",'Appx-B2'!H37)</f>
        <v>0</v>
      </c>
    </row>
    <row r="64" spans="1:8" ht="25.5" customHeight="1" thickBot="1">
      <c r="A64" s="235">
        <v>54</v>
      </c>
      <c r="B64" s="163">
        <f>IF('Appx-B2'!B38="","",'Appx-B2'!B38)</f>
      </c>
      <c r="C64" s="221">
        <f>IF('Appx-B2'!C38="","",'Appx-B2'!C38)</f>
      </c>
      <c r="D64" s="222"/>
      <c r="E64" s="223"/>
      <c r="F64" s="227">
        <f>IF('Appx-B2'!E38="","",'Appx-B2'!E38)</f>
      </c>
      <c r="G64" s="228"/>
      <c r="H64" s="202">
        <f>IF('Appx-B2'!H38="","",'Appx-B2'!H38)</f>
        <v>0</v>
      </c>
    </row>
    <row r="65" spans="1:8" ht="39.75" customHeight="1" thickBot="1">
      <c r="A65" s="236"/>
      <c r="B65" s="142" t="s">
        <v>1</v>
      </c>
      <c r="C65" s="143"/>
      <c r="D65" s="143"/>
      <c r="E65" s="144"/>
      <c r="F65" s="145"/>
      <c r="G65" s="146"/>
      <c r="H65" s="155">
        <f>SUM(H11:H64)</f>
        <v>0</v>
      </c>
    </row>
    <row r="66" ht="12.75" customHeight="1">
      <c r="A66" s="234"/>
    </row>
    <row r="67" ht="12.75" customHeight="1">
      <c r="A67" s="234"/>
    </row>
    <row r="68" ht="12.75" customHeight="1">
      <c r="A68" s="234"/>
    </row>
    <row r="69" ht="12.75" customHeight="1">
      <c r="A69" s="234"/>
    </row>
    <row r="70" ht="12.75" customHeight="1">
      <c r="A70" s="234"/>
    </row>
    <row r="71" ht="12.75" customHeight="1">
      <c r="A71" s="234"/>
    </row>
    <row r="72" ht="12.75" customHeight="1">
      <c r="A72" s="234"/>
    </row>
    <row r="73" spans="1:8" ht="53.25" customHeight="1" thickBot="1">
      <c r="A73" s="234"/>
      <c r="B73" s="93" t="s">
        <v>10</v>
      </c>
      <c r="C73" s="93"/>
      <c r="D73" s="126" t="s">
        <v>19</v>
      </c>
      <c r="E73" s="126"/>
      <c r="F73" s="100" t="s">
        <v>20</v>
      </c>
      <c r="G73" s="100"/>
      <c r="H73" s="100"/>
    </row>
    <row r="74" ht="13.5" thickBot="1">
      <c r="A74" s="10"/>
    </row>
  </sheetData>
  <sheetProtection/>
  <mergeCells count="130">
    <mergeCell ref="B65:E65"/>
    <mergeCell ref="F65:G65"/>
    <mergeCell ref="B73:C73"/>
    <mergeCell ref="D73:E73"/>
    <mergeCell ref="F73:H73"/>
    <mergeCell ref="C62:E62"/>
    <mergeCell ref="F62:G62"/>
    <mergeCell ref="C63:E63"/>
    <mergeCell ref="F63:G63"/>
    <mergeCell ref="C64:E64"/>
    <mergeCell ref="F64:G64"/>
    <mergeCell ref="C59:E59"/>
    <mergeCell ref="F59:G59"/>
    <mergeCell ref="C60:E60"/>
    <mergeCell ref="F60:G60"/>
    <mergeCell ref="C61:E61"/>
    <mergeCell ref="F61:G61"/>
    <mergeCell ref="C56:E56"/>
    <mergeCell ref="F56:G56"/>
    <mergeCell ref="C57:E57"/>
    <mergeCell ref="F57:G57"/>
    <mergeCell ref="C58:E58"/>
    <mergeCell ref="F58:G58"/>
    <mergeCell ref="C53:E53"/>
    <mergeCell ref="F53:G53"/>
    <mergeCell ref="C54:E54"/>
    <mergeCell ref="F54:G54"/>
    <mergeCell ref="C55:E55"/>
    <mergeCell ref="F55:G55"/>
    <mergeCell ref="C50:E50"/>
    <mergeCell ref="F50:G50"/>
    <mergeCell ref="C51:E51"/>
    <mergeCell ref="F51:G51"/>
    <mergeCell ref="C52:E52"/>
    <mergeCell ref="F52:G52"/>
    <mergeCell ref="C47:E47"/>
    <mergeCell ref="F47:G47"/>
    <mergeCell ref="C48:E48"/>
    <mergeCell ref="F48:G48"/>
    <mergeCell ref="C49:E49"/>
    <mergeCell ref="F49:G49"/>
    <mergeCell ref="C44:E44"/>
    <mergeCell ref="F44:G44"/>
    <mergeCell ref="C45:E45"/>
    <mergeCell ref="F45:G45"/>
    <mergeCell ref="C46:E46"/>
    <mergeCell ref="F46:G46"/>
    <mergeCell ref="C41:E41"/>
    <mergeCell ref="F41:G41"/>
    <mergeCell ref="C42:E42"/>
    <mergeCell ref="F42:G42"/>
    <mergeCell ref="C43:E43"/>
    <mergeCell ref="F43:G43"/>
    <mergeCell ref="C38:E38"/>
    <mergeCell ref="F38:G38"/>
    <mergeCell ref="C39:E39"/>
    <mergeCell ref="F39:G39"/>
    <mergeCell ref="C40:E40"/>
    <mergeCell ref="F40:G40"/>
    <mergeCell ref="C35:E35"/>
    <mergeCell ref="F35:G35"/>
    <mergeCell ref="C36:E36"/>
    <mergeCell ref="F36:G36"/>
    <mergeCell ref="C37:E37"/>
    <mergeCell ref="F37:G37"/>
    <mergeCell ref="C32:E32"/>
    <mergeCell ref="F32:G32"/>
    <mergeCell ref="C33:E33"/>
    <mergeCell ref="F33:G33"/>
    <mergeCell ref="C34:E34"/>
    <mergeCell ref="F34:G34"/>
    <mergeCell ref="C29:E29"/>
    <mergeCell ref="F29:G29"/>
    <mergeCell ref="C30:E30"/>
    <mergeCell ref="F30:G30"/>
    <mergeCell ref="C31:E31"/>
    <mergeCell ref="F31:G31"/>
    <mergeCell ref="C26:E26"/>
    <mergeCell ref="F26:G26"/>
    <mergeCell ref="C27:E27"/>
    <mergeCell ref="F27:G27"/>
    <mergeCell ref="C28:E28"/>
    <mergeCell ref="F28:G28"/>
    <mergeCell ref="C23:E23"/>
    <mergeCell ref="F23:G23"/>
    <mergeCell ref="C24:E24"/>
    <mergeCell ref="F24:G24"/>
    <mergeCell ref="C25:E25"/>
    <mergeCell ref="F25:G25"/>
    <mergeCell ref="C20:E20"/>
    <mergeCell ref="F20:G20"/>
    <mergeCell ref="C21:E21"/>
    <mergeCell ref="F21:G21"/>
    <mergeCell ref="C22:E22"/>
    <mergeCell ref="F22:G22"/>
    <mergeCell ref="C17:E17"/>
    <mergeCell ref="F17:G17"/>
    <mergeCell ref="C18:E18"/>
    <mergeCell ref="F18:G18"/>
    <mergeCell ref="C19:E19"/>
    <mergeCell ref="F19:G19"/>
    <mergeCell ref="C14:E14"/>
    <mergeCell ref="F14:G14"/>
    <mergeCell ref="C15:E15"/>
    <mergeCell ref="F15:G15"/>
    <mergeCell ref="C16:E16"/>
    <mergeCell ref="F16:G16"/>
    <mergeCell ref="C11:E11"/>
    <mergeCell ref="F11:G11"/>
    <mergeCell ref="C12:E12"/>
    <mergeCell ref="F12:G12"/>
    <mergeCell ref="C13:E13"/>
    <mergeCell ref="F13:G13"/>
    <mergeCell ref="J11:Q13"/>
    <mergeCell ref="A4:H4"/>
    <mergeCell ref="J4:Q4"/>
    <mergeCell ref="J5:Q6"/>
    <mergeCell ref="A6:B6"/>
    <mergeCell ref="C6:H6"/>
    <mergeCell ref="J7:Q10"/>
    <mergeCell ref="A8:B8"/>
    <mergeCell ref="F8:G8"/>
    <mergeCell ref="C10:E10"/>
    <mergeCell ref="F10:G10"/>
    <mergeCell ref="A1:H1"/>
    <mergeCell ref="B2:C2"/>
    <mergeCell ref="D2:F2"/>
    <mergeCell ref="G2:H2"/>
    <mergeCell ref="J2:Q3"/>
    <mergeCell ref="A3:C3"/>
  </mergeCells>
  <printOptions/>
  <pageMargins left="0.7086614173228347" right="0.7086614173228347" top="0.5511811023622047" bottom="0.6299212598425197" header="0.31496062992125984" footer="0.31496062992125984"/>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A1:O43"/>
  <sheetViews>
    <sheetView view="pageBreakPreview" zoomScaleSheetLayoutView="100" zoomScalePageLayoutView="0" workbookViewId="0" topLeftCell="A1">
      <selection activeCell="B2" sqref="B2"/>
    </sheetView>
  </sheetViews>
  <sheetFormatPr defaultColWidth="9.140625" defaultRowHeight="12.75"/>
  <cols>
    <col min="1" max="1" width="5.00390625" style="1" customWidth="1"/>
    <col min="2" max="2" width="8.140625" style="1" customWidth="1"/>
    <col min="3" max="3" width="25.57421875" style="1" customWidth="1"/>
    <col min="4" max="4" width="25.7109375" style="1" customWidth="1"/>
    <col min="5" max="5" width="16.7109375" style="1" customWidth="1"/>
    <col min="6" max="7" width="13.57421875" style="1" customWidth="1"/>
    <col min="8" max="8" width="14.7109375" style="1" customWidth="1"/>
    <col min="9" max="16384" width="9.140625" style="1" customWidth="1"/>
  </cols>
  <sheetData>
    <row r="1" spans="1:8" ht="22.5" customHeight="1" thickBot="1">
      <c r="A1" s="68" t="s">
        <v>0</v>
      </c>
      <c r="B1" s="68"/>
      <c r="C1" s="68"/>
      <c r="D1" s="68"/>
      <c r="E1" s="68"/>
      <c r="F1" s="68"/>
      <c r="G1" s="68"/>
      <c r="H1" s="68"/>
    </row>
    <row r="2" spans="1:15" ht="20.25" customHeight="1" thickBot="1">
      <c r="A2" s="20"/>
      <c r="B2" s="241">
        <v>41780</v>
      </c>
      <c r="G2" s="108" t="s">
        <v>50</v>
      </c>
      <c r="H2" s="109"/>
      <c r="J2" s="76" t="s">
        <v>24</v>
      </c>
      <c r="K2" s="77"/>
      <c r="L2" s="77"/>
      <c r="M2" s="77"/>
      <c r="N2" s="77"/>
      <c r="O2" s="78"/>
    </row>
    <row r="3" spans="1:15" ht="22.5" customHeight="1" thickBot="1">
      <c r="A3" s="43"/>
      <c r="B3" s="102" t="s">
        <v>18</v>
      </c>
      <c r="C3" s="102"/>
      <c r="D3" s="104"/>
      <c r="E3" s="105"/>
      <c r="F3" s="106"/>
      <c r="H3" s="26"/>
      <c r="J3" s="79"/>
      <c r="K3" s="80"/>
      <c r="L3" s="80"/>
      <c r="M3" s="80"/>
      <c r="N3" s="80"/>
      <c r="O3" s="81"/>
    </row>
    <row r="4" spans="1:15" ht="29.25" customHeight="1" thickBot="1">
      <c r="A4" s="107" t="s">
        <v>45</v>
      </c>
      <c r="B4" s="107"/>
      <c r="C4" s="107"/>
      <c r="D4" s="107"/>
      <c r="E4" s="107"/>
      <c r="F4" s="107"/>
      <c r="G4" s="107"/>
      <c r="H4" s="107"/>
      <c r="J4" s="85" t="s">
        <v>25</v>
      </c>
      <c r="K4" s="86"/>
      <c r="L4" s="86"/>
      <c r="M4" s="86"/>
      <c r="N4" s="86"/>
      <c r="O4" s="87"/>
    </row>
    <row r="5" spans="1:15" ht="21" customHeight="1" thickBot="1">
      <c r="A5" s="12"/>
      <c r="B5" s="102" t="s">
        <v>9</v>
      </c>
      <c r="C5" s="103"/>
      <c r="D5" s="94" t="s">
        <v>43</v>
      </c>
      <c r="E5" s="95"/>
      <c r="F5" s="95"/>
      <c r="G5" s="95"/>
      <c r="H5" s="96"/>
      <c r="J5" s="85" t="s">
        <v>26</v>
      </c>
      <c r="K5" s="86"/>
      <c r="L5" s="86"/>
      <c r="M5" s="86"/>
      <c r="N5" s="86"/>
      <c r="O5" s="87"/>
    </row>
    <row r="6" spans="10:15" ht="13.5" thickBot="1">
      <c r="J6" s="85"/>
      <c r="K6" s="86"/>
      <c r="L6" s="86"/>
      <c r="M6" s="86"/>
      <c r="N6" s="86"/>
      <c r="O6" s="87"/>
    </row>
    <row r="7" spans="1:15" ht="51" customHeight="1" thickBot="1">
      <c r="A7" s="101"/>
      <c r="B7" s="101"/>
      <c r="C7" s="13" t="s">
        <v>2</v>
      </c>
      <c r="D7" s="97"/>
      <c r="E7" s="98"/>
      <c r="F7" s="98"/>
      <c r="G7" s="98"/>
      <c r="H7" s="99"/>
      <c r="J7" s="85"/>
      <c r="K7" s="86"/>
      <c r="L7" s="86"/>
      <c r="M7" s="86"/>
      <c r="N7" s="86"/>
      <c r="O7" s="87"/>
    </row>
    <row r="8" spans="1:15" ht="13.5" customHeight="1" thickBot="1">
      <c r="A8" s="2"/>
      <c r="B8" s="2"/>
      <c r="C8" s="3"/>
      <c r="D8" s="3"/>
      <c r="E8" s="3"/>
      <c r="F8" s="3"/>
      <c r="G8" s="3"/>
      <c r="H8" s="3"/>
      <c r="J8" s="85" t="s">
        <v>27</v>
      </c>
      <c r="K8" s="86"/>
      <c r="L8" s="86"/>
      <c r="M8" s="86"/>
      <c r="N8" s="86"/>
      <c r="O8" s="87"/>
    </row>
    <row r="9" spans="1:15" ht="28.5" customHeight="1" thickBot="1">
      <c r="A9" s="13"/>
      <c r="B9" s="13"/>
      <c r="C9" s="5" t="s">
        <v>3</v>
      </c>
      <c r="D9" s="5" t="s">
        <v>4</v>
      </c>
      <c r="E9" s="147">
        <v>41780</v>
      </c>
      <c r="F9" s="5" t="s">
        <v>5</v>
      </c>
      <c r="G9" s="148">
        <v>41785</v>
      </c>
      <c r="H9" s="106"/>
      <c r="J9" s="85"/>
      <c r="K9" s="86"/>
      <c r="L9" s="86"/>
      <c r="M9" s="86"/>
      <c r="N9" s="86"/>
      <c r="O9" s="87"/>
    </row>
    <row r="10" spans="10:15" ht="13.5" customHeight="1" thickBot="1">
      <c r="J10" s="82" t="s">
        <v>52</v>
      </c>
      <c r="K10" s="83"/>
      <c r="L10" s="83"/>
      <c r="M10" s="83"/>
      <c r="N10" s="83"/>
      <c r="O10" s="84"/>
    </row>
    <row r="11" spans="1:15" ht="54" customHeight="1" thickBot="1">
      <c r="A11" s="6" t="s">
        <v>6</v>
      </c>
      <c r="B11" s="7" t="s">
        <v>13</v>
      </c>
      <c r="C11" s="7" t="s">
        <v>44</v>
      </c>
      <c r="D11" s="7" t="s">
        <v>14</v>
      </c>
      <c r="E11" s="42" t="s">
        <v>46</v>
      </c>
      <c r="F11" s="7" t="s">
        <v>7</v>
      </c>
      <c r="G11" s="7" t="s">
        <v>15</v>
      </c>
      <c r="H11" s="8" t="s">
        <v>8</v>
      </c>
      <c r="J11" s="82"/>
      <c r="K11" s="83"/>
      <c r="L11" s="83"/>
      <c r="M11" s="83"/>
      <c r="N11" s="83"/>
      <c r="O11" s="84"/>
    </row>
    <row r="12" spans="1:15" ht="39.75" customHeight="1">
      <c r="A12" s="196">
        <v>1</v>
      </c>
      <c r="B12" s="149"/>
      <c r="C12" s="150"/>
      <c r="D12" s="150"/>
      <c r="E12" s="151"/>
      <c r="F12" s="152"/>
      <c r="G12" s="152"/>
      <c r="H12" s="153">
        <f aca="true" t="shared" si="0" ref="H12:H38">SUM(F12:G12)</f>
        <v>0</v>
      </c>
      <c r="J12" s="82"/>
      <c r="K12" s="83"/>
      <c r="L12" s="83"/>
      <c r="M12" s="83"/>
      <c r="N12" s="83"/>
      <c r="O12" s="84"/>
    </row>
    <row r="13" spans="1:15" ht="39.75" customHeight="1" thickBot="1">
      <c r="A13" s="203">
        <v>2</v>
      </c>
      <c r="B13" s="156"/>
      <c r="C13" s="157"/>
      <c r="D13" s="157"/>
      <c r="E13" s="158"/>
      <c r="F13" s="159"/>
      <c r="G13" s="159"/>
      <c r="H13" s="160">
        <f>SUM(F13:G13)</f>
        <v>0</v>
      </c>
      <c r="J13" s="90" t="s">
        <v>42</v>
      </c>
      <c r="K13" s="91"/>
      <c r="L13" s="91"/>
      <c r="M13" s="91"/>
      <c r="N13" s="91"/>
      <c r="O13" s="92"/>
    </row>
    <row r="14" spans="1:8" ht="39.75" customHeight="1">
      <c r="A14" s="203">
        <v>3</v>
      </c>
      <c r="B14" s="156"/>
      <c r="C14" s="157"/>
      <c r="D14" s="157"/>
      <c r="E14" s="158"/>
      <c r="F14" s="159"/>
      <c r="G14" s="159"/>
      <c r="H14" s="15">
        <f t="shared" si="0"/>
        <v>0</v>
      </c>
    </row>
    <row r="15" spans="1:8" ht="39.75" customHeight="1">
      <c r="A15" s="203">
        <v>4</v>
      </c>
      <c r="B15" s="156"/>
      <c r="C15" s="157"/>
      <c r="D15" s="157"/>
      <c r="E15" s="158"/>
      <c r="F15" s="159"/>
      <c r="G15" s="159"/>
      <c r="H15" s="15">
        <f t="shared" si="0"/>
        <v>0</v>
      </c>
    </row>
    <row r="16" spans="1:8" ht="39.75" customHeight="1">
      <c r="A16" s="203">
        <v>5</v>
      </c>
      <c r="B16" s="156"/>
      <c r="C16" s="157"/>
      <c r="D16" s="157"/>
      <c r="E16" s="158"/>
      <c r="F16" s="159"/>
      <c r="G16" s="159"/>
      <c r="H16" s="15">
        <f t="shared" si="0"/>
        <v>0</v>
      </c>
    </row>
    <row r="17" spans="1:8" ht="39.75" customHeight="1">
      <c r="A17" s="203">
        <v>6</v>
      </c>
      <c r="B17" s="156"/>
      <c r="C17" s="157"/>
      <c r="D17" s="157"/>
      <c r="E17" s="158"/>
      <c r="F17" s="159"/>
      <c r="G17" s="159"/>
      <c r="H17" s="15">
        <f t="shared" si="0"/>
        <v>0</v>
      </c>
    </row>
    <row r="18" spans="1:8" ht="39.75" customHeight="1">
      <c r="A18" s="203">
        <v>7</v>
      </c>
      <c r="B18" s="156"/>
      <c r="C18" s="157"/>
      <c r="D18" s="157"/>
      <c r="E18" s="158"/>
      <c r="F18" s="159"/>
      <c r="G18" s="159"/>
      <c r="H18" s="15">
        <f t="shared" si="0"/>
        <v>0</v>
      </c>
    </row>
    <row r="19" spans="1:8" ht="39.75" customHeight="1">
      <c r="A19" s="203">
        <v>8</v>
      </c>
      <c r="B19" s="156"/>
      <c r="C19" s="157"/>
      <c r="D19" s="157"/>
      <c r="E19" s="158"/>
      <c r="F19" s="159"/>
      <c r="G19" s="159"/>
      <c r="H19" s="15">
        <f t="shared" si="0"/>
        <v>0</v>
      </c>
    </row>
    <row r="20" spans="1:8" ht="39.75" customHeight="1">
      <c r="A20" s="203">
        <v>9</v>
      </c>
      <c r="B20" s="156"/>
      <c r="C20" s="157"/>
      <c r="D20" s="157"/>
      <c r="E20" s="158"/>
      <c r="F20" s="159"/>
      <c r="G20" s="159"/>
      <c r="H20" s="15">
        <f t="shared" si="0"/>
        <v>0</v>
      </c>
    </row>
    <row r="21" spans="1:8" ht="39.75" customHeight="1">
      <c r="A21" s="203">
        <v>10</v>
      </c>
      <c r="B21" s="156"/>
      <c r="C21" s="157"/>
      <c r="D21" s="157"/>
      <c r="E21" s="158"/>
      <c r="F21" s="159"/>
      <c r="G21" s="159"/>
      <c r="H21" s="15">
        <f t="shared" si="0"/>
        <v>0</v>
      </c>
    </row>
    <row r="22" spans="1:8" ht="39.75" customHeight="1">
      <c r="A22" s="203">
        <v>11</v>
      </c>
      <c r="B22" s="156"/>
      <c r="C22" s="157"/>
      <c r="D22" s="157"/>
      <c r="E22" s="158"/>
      <c r="F22" s="159"/>
      <c r="G22" s="159"/>
      <c r="H22" s="15">
        <f t="shared" si="0"/>
        <v>0</v>
      </c>
    </row>
    <row r="23" spans="1:8" ht="39.75" customHeight="1">
      <c r="A23" s="203">
        <v>12</v>
      </c>
      <c r="B23" s="156"/>
      <c r="C23" s="157"/>
      <c r="D23" s="157"/>
      <c r="E23" s="158"/>
      <c r="F23" s="159"/>
      <c r="G23" s="159"/>
      <c r="H23" s="15">
        <f t="shared" si="0"/>
        <v>0</v>
      </c>
    </row>
    <row r="24" spans="1:8" ht="39.75" customHeight="1">
      <c r="A24" s="203">
        <v>13</v>
      </c>
      <c r="B24" s="156"/>
      <c r="C24" s="157"/>
      <c r="D24" s="157"/>
      <c r="E24" s="158"/>
      <c r="F24" s="159"/>
      <c r="G24" s="159"/>
      <c r="H24" s="15">
        <f t="shared" si="0"/>
        <v>0</v>
      </c>
    </row>
    <row r="25" spans="1:8" ht="39.75" customHeight="1">
      <c r="A25" s="203">
        <v>14</v>
      </c>
      <c r="B25" s="156"/>
      <c r="C25" s="157"/>
      <c r="D25" s="157"/>
      <c r="E25" s="158"/>
      <c r="F25" s="159"/>
      <c r="G25" s="159"/>
      <c r="H25" s="15">
        <f t="shared" si="0"/>
        <v>0</v>
      </c>
    </row>
    <row r="26" spans="1:8" ht="39.75" customHeight="1">
      <c r="A26" s="203">
        <v>15</v>
      </c>
      <c r="B26" s="156"/>
      <c r="C26" s="157"/>
      <c r="D26" s="157"/>
      <c r="E26" s="158"/>
      <c r="F26" s="159"/>
      <c r="G26" s="159"/>
      <c r="H26" s="15">
        <f t="shared" si="0"/>
        <v>0</v>
      </c>
    </row>
    <row r="27" spans="1:8" ht="39.75" customHeight="1">
      <c r="A27" s="203">
        <v>16</v>
      </c>
      <c r="B27" s="156"/>
      <c r="C27" s="157"/>
      <c r="D27" s="157"/>
      <c r="E27" s="158"/>
      <c r="F27" s="159"/>
      <c r="G27" s="159"/>
      <c r="H27" s="15">
        <f t="shared" si="0"/>
        <v>0</v>
      </c>
    </row>
    <row r="28" spans="1:8" ht="39.75" customHeight="1">
      <c r="A28" s="203">
        <v>17</v>
      </c>
      <c r="B28" s="156"/>
      <c r="C28" s="157"/>
      <c r="D28" s="157"/>
      <c r="E28" s="158"/>
      <c r="F28" s="159"/>
      <c r="G28" s="159"/>
      <c r="H28" s="15">
        <f t="shared" si="0"/>
        <v>0</v>
      </c>
    </row>
    <row r="29" spans="1:8" ht="39.75" customHeight="1">
      <c r="A29" s="203">
        <v>18</v>
      </c>
      <c r="B29" s="156"/>
      <c r="C29" s="157"/>
      <c r="D29" s="157"/>
      <c r="E29" s="158"/>
      <c r="F29" s="159"/>
      <c r="G29" s="159"/>
      <c r="H29" s="15">
        <f t="shared" si="0"/>
        <v>0</v>
      </c>
    </row>
    <row r="30" spans="1:8" ht="39.75" customHeight="1">
      <c r="A30" s="203">
        <v>19</v>
      </c>
      <c r="B30" s="156"/>
      <c r="C30" s="157"/>
      <c r="D30" s="157"/>
      <c r="E30" s="158"/>
      <c r="F30" s="159"/>
      <c r="G30" s="159"/>
      <c r="H30" s="15">
        <f t="shared" si="0"/>
        <v>0</v>
      </c>
    </row>
    <row r="31" spans="1:8" ht="39.75" customHeight="1">
      <c r="A31" s="203">
        <v>20</v>
      </c>
      <c r="B31" s="156"/>
      <c r="C31" s="157"/>
      <c r="D31" s="157"/>
      <c r="E31" s="158"/>
      <c r="F31" s="159"/>
      <c r="G31" s="159"/>
      <c r="H31" s="15">
        <f t="shared" si="0"/>
        <v>0</v>
      </c>
    </row>
    <row r="32" spans="1:8" ht="39.75" customHeight="1">
      <c r="A32" s="203">
        <v>21</v>
      </c>
      <c r="B32" s="156"/>
      <c r="C32" s="157"/>
      <c r="D32" s="157"/>
      <c r="E32" s="158"/>
      <c r="F32" s="159"/>
      <c r="G32" s="159"/>
      <c r="H32" s="15">
        <f t="shared" si="0"/>
        <v>0</v>
      </c>
    </row>
    <row r="33" spans="1:8" ht="39.75" customHeight="1">
      <c r="A33" s="203">
        <v>22</v>
      </c>
      <c r="B33" s="156"/>
      <c r="C33" s="157"/>
      <c r="D33" s="157"/>
      <c r="E33" s="158"/>
      <c r="F33" s="159"/>
      <c r="G33" s="159"/>
      <c r="H33" s="15">
        <f t="shared" si="0"/>
        <v>0</v>
      </c>
    </row>
    <row r="34" spans="1:8" ht="39.75" customHeight="1">
      <c r="A34" s="203">
        <v>23</v>
      </c>
      <c r="B34" s="156"/>
      <c r="C34" s="157"/>
      <c r="D34" s="157"/>
      <c r="E34" s="158"/>
      <c r="F34" s="159"/>
      <c r="G34" s="159"/>
      <c r="H34" s="15">
        <f t="shared" si="0"/>
        <v>0</v>
      </c>
    </row>
    <row r="35" spans="1:8" ht="39.75" customHeight="1">
      <c r="A35" s="203">
        <v>24</v>
      </c>
      <c r="B35" s="156"/>
      <c r="C35" s="157"/>
      <c r="D35" s="157"/>
      <c r="E35" s="158"/>
      <c r="F35" s="159"/>
      <c r="G35" s="159"/>
      <c r="H35" s="15">
        <f t="shared" si="0"/>
        <v>0</v>
      </c>
    </row>
    <row r="36" spans="1:8" ht="39.75" customHeight="1">
      <c r="A36" s="203">
        <v>25</v>
      </c>
      <c r="B36" s="156"/>
      <c r="C36" s="157"/>
      <c r="D36" s="157"/>
      <c r="E36" s="158"/>
      <c r="F36" s="159"/>
      <c r="G36" s="159"/>
      <c r="H36" s="15">
        <f t="shared" si="0"/>
        <v>0</v>
      </c>
    </row>
    <row r="37" spans="1:8" ht="39.75" customHeight="1">
      <c r="A37" s="203">
        <v>26</v>
      </c>
      <c r="B37" s="156"/>
      <c r="C37" s="157"/>
      <c r="D37" s="157"/>
      <c r="E37" s="158"/>
      <c r="F37" s="159"/>
      <c r="G37" s="159"/>
      <c r="H37" s="15">
        <f t="shared" si="0"/>
        <v>0</v>
      </c>
    </row>
    <row r="38" spans="1:8" ht="39.75" customHeight="1" thickBot="1">
      <c r="A38" s="203">
        <v>27</v>
      </c>
      <c r="B38" s="156"/>
      <c r="C38" s="157"/>
      <c r="D38" s="157"/>
      <c r="E38" s="158"/>
      <c r="F38" s="159"/>
      <c r="G38" s="159"/>
      <c r="H38" s="17">
        <f t="shared" si="0"/>
        <v>0</v>
      </c>
    </row>
    <row r="39" spans="1:8" ht="39.75" customHeight="1" thickBot="1">
      <c r="A39" s="10"/>
      <c r="B39" s="11"/>
      <c r="C39" s="88" t="s">
        <v>1</v>
      </c>
      <c r="D39" s="89"/>
      <c r="E39" s="9"/>
      <c r="F39" s="154">
        <f>SUM(F12:F38)</f>
        <v>0</v>
      </c>
      <c r="G39" s="154">
        <f>SUM(G12:G38)</f>
        <v>0</v>
      </c>
      <c r="H39" s="155">
        <f>SUM(H12:H38)</f>
        <v>0</v>
      </c>
    </row>
    <row r="43" spans="2:8" ht="47.25" customHeight="1">
      <c r="B43" s="93" t="s">
        <v>10</v>
      </c>
      <c r="C43" s="93"/>
      <c r="D43" s="29" t="s">
        <v>19</v>
      </c>
      <c r="E43" s="20"/>
      <c r="F43" s="100" t="s">
        <v>20</v>
      </c>
      <c r="G43" s="100"/>
      <c r="H43" s="100"/>
    </row>
  </sheetData>
  <sheetProtection/>
  <mergeCells count="19">
    <mergeCell ref="F43:H43"/>
    <mergeCell ref="A1:H1"/>
    <mergeCell ref="A7:B7"/>
    <mergeCell ref="B5:C5"/>
    <mergeCell ref="B3:C3"/>
    <mergeCell ref="D3:F3"/>
    <mergeCell ref="A4:H4"/>
    <mergeCell ref="G2:H2"/>
    <mergeCell ref="G9:H9"/>
    <mergeCell ref="J2:O3"/>
    <mergeCell ref="J10:O12"/>
    <mergeCell ref="J4:O4"/>
    <mergeCell ref="C39:D39"/>
    <mergeCell ref="J13:O13"/>
    <mergeCell ref="B43:C43"/>
    <mergeCell ref="J5:O7"/>
    <mergeCell ref="J8:O9"/>
    <mergeCell ref="D5:H5"/>
    <mergeCell ref="D7:H7"/>
  </mergeCells>
  <printOptions/>
  <pageMargins left="0.7086614173228347" right="0.7086614173228347" top="0.4724409448818898" bottom="0.4724409448818898" header="0.31496062992125984" footer="0.31496062992125984"/>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rgb="FF0000FF"/>
  </sheetPr>
  <dimension ref="A1:O43"/>
  <sheetViews>
    <sheetView view="pageBreakPreview" zoomScaleSheetLayoutView="100" zoomScalePageLayoutView="0" workbookViewId="0" topLeftCell="A1">
      <selection activeCell="B2" sqref="B2"/>
    </sheetView>
  </sheetViews>
  <sheetFormatPr defaultColWidth="9.140625" defaultRowHeight="12.75"/>
  <cols>
    <col min="1" max="1" width="5.00390625" style="1" customWidth="1"/>
    <col min="2" max="2" width="8.140625" style="1" customWidth="1"/>
    <col min="3" max="3" width="25.57421875" style="1" customWidth="1"/>
    <col min="4" max="4" width="25.7109375" style="1" customWidth="1"/>
    <col min="5" max="5" width="16.7109375" style="1" customWidth="1"/>
    <col min="6" max="7" width="13.57421875" style="1" customWidth="1"/>
    <col min="8" max="8" width="14.7109375" style="1" customWidth="1"/>
    <col min="9" max="16384" width="9.140625" style="1" customWidth="1"/>
  </cols>
  <sheetData>
    <row r="1" spans="1:8" ht="22.5" customHeight="1" thickBot="1">
      <c r="A1" s="68" t="s">
        <v>0</v>
      </c>
      <c r="B1" s="68"/>
      <c r="C1" s="68"/>
      <c r="D1" s="68"/>
      <c r="E1" s="68"/>
      <c r="F1" s="68"/>
      <c r="G1" s="68"/>
      <c r="H1" s="68"/>
    </row>
    <row r="2" spans="1:15" ht="20.25" customHeight="1" thickBot="1">
      <c r="A2" s="20"/>
      <c r="B2" s="240">
        <v>41780</v>
      </c>
      <c r="G2" s="108" t="s">
        <v>49</v>
      </c>
      <c r="H2" s="109"/>
      <c r="J2" s="76" t="s">
        <v>24</v>
      </c>
      <c r="K2" s="77"/>
      <c r="L2" s="77"/>
      <c r="M2" s="77"/>
      <c r="N2" s="77"/>
      <c r="O2" s="78"/>
    </row>
    <row r="3" spans="1:15" ht="22.5" customHeight="1" thickBot="1">
      <c r="A3" s="43"/>
      <c r="B3" s="102" t="s">
        <v>18</v>
      </c>
      <c r="C3" s="102"/>
      <c r="D3" s="104"/>
      <c r="E3" s="105"/>
      <c r="F3" s="106"/>
      <c r="H3" s="26"/>
      <c r="J3" s="79"/>
      <c r="K3" s="80"/>
      <c r="L3" s="80"/>
      <c r="M3" s="80"/>
      <c r="N3" s="80"/>
      <c r="O3" s="81"/>
    </row>
    <row r="4" spans="1:15" ht="29.25" customHeight="1" thickBot="1">
      <c r="A4" s="107" t="s">
        <v>45</v>
      </c>
      <c r="B4" s="107"/>
      <c r="C4" s="107"/>
      <c r="D4" s="107"/>
      <c r="E4" s="107"/>
      <c r="F4" s="107"/>
      <c r="G4" s="107"/>
      <c r="H4" s="107"/>
      <c r="J4" s="85" t="s">
        <v>25</v>
      </c>
      <c r="K4" s="86"/>
      <c r="L4" s="86"/>
      <c r="M4" s="86"/>
      <c r="N4" s="86"/>
      <c r="O4" s="87"/>
    </row>
    <row r="5" spans="1:15" ht="21" customHeight="1" thickBot="1">
      <c r="A5" s="12"/>
      <c r="B5" s="102" t="s">
        <v>9</v>
      </c>
      <c r="C5" s="103"/>
      <c r="D5" s="94" t="s">
        <v>47</v>
      </c>
      <c r="E5" s="95"/>
      <c r="F5" s="95"/>
      <c r="G5" s="95"/>
      <c r="H5" s="96"/>
      <c r="J5" s="85" t="s">
        <v>26</v>
      </c>
      <c r="K5" s="86"/>
      <c r="L5" s="86"/>
      <c r="M5" s="86"/>
      <c r="N5" s="86"/>
      <c r="O5" s="87"/>
    </row>
    <row r="6" spans="10:15" ht="13.5" thickBot="1">
      <c r="J6" s="85"/>
      <c r="K6" s="86"/>
      <c r="L6" s="86"/>
      <c r="M6" s="86"/>
      <c r="N6" s="86"/>
      <c r="O6" s="87"/>
    </row>
    <row r="7" spans="1:15" ht="51" customHeight="1" thickBot="1">
      <c r="A7" s="101"/>
      <c r="B7" s="101"/>
      <c r="C7" s="13" t="s">
        <v>2</v>
      </c>
      <c r="D7" s="97"/>
      <c r="E7" s="98"/>
      <c r="F7" s="98"/>
      <c r="G7" s="98"/>
      <c r="H7" s="99"/>
      <c r="J7" s="85"/>
      <c r="K7" s="86"/>
      <c r="L7" s="86"/>
      <c r="M7" s="86"/>
      <c r="N7" s="86"/>
      <c r="O7" s="87"/>
    </row>
    <row r="8" spans="1:15" ht="13.5" customHeight="1" thickBot="1">
      <c r="A8" s="2"/>
      <c r="B8" s="2"/>
      <c r="C8" s="3"/>
      <c r="D8" s="3"/>
      <c r="E8" s="3"/>
      <c r="F8" s="3"/>
      <c r="G8" s="3"/>
      <c r="H8" s="3"/>
      <c r="J8" s="85" t="s">
        <v>27</v>
      </c>
      <c r="K8" s="86"/>
      <c r="L8" s="86"/>
      <c r="M8" s="86"/>
      <c r="N8" s="86"/>
      <c r="O8" s="87"/>
    </row>
    <row r="9" spans="1:15" ht="28.5" customHeight="1" thickBot="1">
      <c r="A9" s="13"/>
      <c r="B9" s="13"/>
      <c r="C9" s="5" t="s">
        <v>3</v>
      </c>
      <c r="D9" s="5" t="s">
        <v>4</v>
      </c>
      <c r="E9" s="161">
        <f>IF('Appx-A1'!E9="","",'Appx-A1'!E9)</f>
        <v>41780</v>
      </c>
      <c r="F9" s="5" t="s">
        <v>5</v>
      </c>
      <c r="G9" s="162">
        <f>IF('Appx-A1'!G9="","",'Appx-A1'!G9)</f>
        <v>41785</v>
      </c>
      <c r="H9" s="118"/>
      <c r="J9" s="85"/>
      <c r="K9" s="86"/>
      <c r="L9" s="86"/>
      <c r="M9" s="86"/>
      <c r="N9" s="86"/>
      <c r="O9" s="87"/>
    </row>
    <row r="10" spans="10:15" ht="13.5" customHeight="1" thickBot="1">
      <c r="J10" s="82" t="s">
        <v>51</v>
      </c>
      <c r="K10" s="83"/>
      <c r="L10" s="83"/>
      <c r="M10" s="83"/>
      <c r="N10" s="83"/>
      <c r="O10" s="84"/>
    </row>
    <row r="11" spans="1:15" ht="54" customHeight="1" thickBot="1">
      <c r="A11" s="6" t="s">
        <v>6</v>
      </c>
      <c r="B11" s="7" t="s">
        <v>13</v>
      </c>
      <c r="C11" s="7" t="s">
        <v>44</v>
      </c>
      <c r="D11" s="7" t="s">
        <v>14</v>
      </c>
      <c r="E11" s="42" t="s">
        <v>48</v>
      </c>
      <c r="F11" s="7" t="s">
        <v>7</v>
      </c>
      <c r="G11" s="7" t="s">
        <v>15</v>
      </c>
      <c r="H11" s="8" t="s">
        <v>8</v>
      </c>
      <c r="J11" s="82"/>
      <c r="K11" s="83"/>
      <c r="L11" s="83"/>
      <c r="M11" s="83"/>
      <c r="N11" s="83"/>
      <c r="O11" s="84"/>
    </row>
    <row r="12" spans="1:15" ht="39.75" customHeight="1">
      <c r="A12" s="196">
        <v>1</v>
      </c>
      <c r="B12" s="149"/>
      <c r="C12" s="150"/>
      <c r="D12" s="150"/>
      <c r="E12" s="151"/>
      <c r="F12" s="152"/>
      <c r="G12" s="152"/>
      <c r="H12" s="153">
        <f aca="true" t="shared" si="0" ref="H12:H38">SUM(F12:G12)</f>
        <v>0</v>
      </c>
      <c r="J12" s="82"/>
      <c r="K12" s="83"/>
      <c r="L12" s="83"/>
      <c r="M12" s="83"/>
      <c r="N12" s="83"/>
      <c r="O12" s="84"/>
    </row>
    <row r="13" spans="1:15" ht="39.75" customHeight="1" thickBot="1">
      <c r="A13" s="203">
        <v>2</v>
      </c>
      <c r="B13" s="163"/>
      <c r="C13" s="164"/>
      <c r="D13" s="157"/>
      <c r="E13" s="158"/>
      <c r="F13" s="159"/>
      <c r="G13" s="159"/>
      <c r="H13" s="160">
        <f t="shared" si="0"/>
        <v>0</v>
      </c>
      <c r="J13" s="90" t="s">
        <v>42</v>
      </c>
      <c r="K13" s="91"/>
      <c r="L13" s="91"/>
      <c r="M13" s="91"/>
      <c r="N13" s="91"/>
      <c r="O13" s="92"/>
    </row>
    <row r="14" spans="1:8" ht="39.75" customHeight="1">
      <c r="A14" s="203">
        <v>3</v>
      </c>
      <c r="B14" s="163"/>
      <c r="C14" s="164"/>
      <c r="D14" s="157"/>
      <c r="E14" s="158"/>
      <c r="F14" s="159"/>
      <c r="G14" s="159"/>
      <c r="H14" s="160">
        <f t="shared" si="0"/>
        <v>0</v>
      </c>
    </row>
    <row r="15" spans="1:8" ht="39.75" customHeight="1">
      <c r="A15" s="203">
        <v>4</v>
      </c>
      <c r="B15" s="163"/>
      <c r="C15" s="164"/>
      <c r="D15" s="157"/>
      <c r="E15" s="158"/>
      <c r="F15" s="159"/>
      <c r="G15" s="159"/>
      <c r="H15" s="160">
        <f t="shared" si="0"/>
        <v>0</v>
      </c>
    </row>
    <row r="16" spans="1:8" ht="39.75" customHeight="1">
      <c r="A16" s="203">
        <v>5</v>
      </c>
      <c r="B16" s="163"/>
      <c r="C16" s="164"/>
      <c r="D16" s="157"/>
      <c r="E16" s="158"/>
      <c r="F16" s="159"/>
      <c r="G16" s="159"/>
      <c r="H16" s="160">
        <f t="shared" si="0"/>
        <v>0</v>
      </c>
    </row>
    <row r="17" spans="1:8" ht="39.75" customHeight="1">
      <c r="A17" s="203">
        <v>6</v>
      </c>
      <c r="B17" s="163"/>
      <c r="C17" s="164"/>
      <c r="D17" s="157"/>
      <c r="E17" s="158"/>
      <c r="F17" s="159"/>
      <c r="G17" s="159"/>
      <c r="H17" s="160">
        <f t="shared" si="0"/>
        <v>0</v>
      </c>
    </row>
    <row r="18" spans="1:8" ht="39.75" customHeight="1">
      <c r="A18" s="203">
        <v>7</v>
      </c>
      <c r="B18" s="163"/>
      <c r="C18" s="164"/>
      <c r="D18" s="157"/>
      <c r="E18" s="158"/>
      <c r="F18" s="159"/>
      <c r="G18" s="159"/>
      <c r="H18" s="160">
        <f t="shared" si="0"/>
        <v>0</v>
      </c>
    </row>
    <row r="19" spans="1:8" ht="39.75" customHeight="1">
      <c r="A19" s="203">
        <v>8</v>
      </c>
      <c r="B19" s="163"/>
      <c r="C19" s="164"/>
      <c r="D19" s="157"/>
      <c r="E19" s="158"/>
      <c r="F19" s="159"/>
      <c r="G19" s="159"/>
      <c r="H19" s="160">
        <f t="shared" si="0"/>
        <v>0</v>
      </c>
    </row>
    <row r="20" spans="1:8" ht="39.75" customHeight="1">
      <c r="A20" s="203">
        <v>9</v>
      </c>
      <c r="B20" s="163"/>
      <c r="C20" s="164"/>
      <c r="D20" s="157"/>
      <c r="E20" s="158"/>
      <c r="F20" s="159"/>
      <c r="G20" s="159"/>
      <c r="H20" s="160">
        <f t="shared" si="0"/>
        <v>0</v>
      </c>
    </row>
    <row r="21" spans="1:8" ht="39.75" customHeight="1">
      <c r="A21" s="203">
        <v>10</v>
      </c>
      <c r="B21" s="163"/>
      <c r="C21" s="164"/>
      <c r="D21" s="157"/>
      <c r="E21" s="158"/>
      <c r="F21" s="159"/>
      <c r="G21" s="159"/>
      <c r="H21" s="160">
        <f t="shared" si="0"/>
        <v>0</v>
      </c>
    </row>
    <row r="22" spans="1:8" ht="39.75" customHeight="1">
      <c r="A22" s="203">
        <v>11</v>
      </c>
      <c r="B22" s="163"/>
      <c r="C22" s="164"/>
      <c r="D22" s="157"/>
      <c r="E22" s="158"/>
      <c r="F22" s="159"/>
      <c r="G22" s="159"/>
      <c r="H22" s="160">
        <f t="shared" si="0"/>
        <v>0</v>
      </c>
    </row>
    <row r="23" spans="1:8" ht="39.75" customHeight="1">
      <c r="A23" s="203">
        <v>12</v>
      </c>
      <c r="B23" s="163"/>
      <c r="C23" s="164"/>
      <c r="D23" s="157"/>
      <c r="E23" s="158"/>
      <c r="F23" s="159"/>
      <c r="G23" s="159"/>
      <c r="H23" s="160">
        <f t="shared" si="0"/>
        <v>0</v>
      </c>
    </row>
    <row r="24" spans="1:8" ht="39.75" customHeight="1">
      <c r="A24" s="203">
        <v>13</v>
      </c>
      <c r="B24" s="163"/>
      <c r="C24" s="164"/>
      <c r="D24" s="157"/>
      <c r="E24" s="158"/>
      <c r="F24" s="159"/>
      <c r="G24" s="159"/>
      <c r="H24" s="160">
        <f t="shared" si="0"/>
        <v>0</v>
      </c>
    </row>
    <row r="25" spans="1:8" ht="39.75" customHeight="1">
      <c r="A25" s="203">
        <v>14</v>
      </c>
      <c r="B25" s="163"/>
      <c r="C25" s="164"/>
      <c r="D25" s="157"/>
      <c r="E25" s="158"/>
      <c r="F25" s="159"/>
      <c r="G25" s="159"/>
      <c r="H25" s="160">
        <f t="shared" si="0"/>
        <v>0</v>
      </c>
    </row>
    <row r="26" spans="1:8" ht="39.75" customHeight="1">
      <c r="A26" s="203">
        <v>15</v>
      </c>
      <c r="B26" s="163"/>
      <c r="C26" s="164"/>
      <c r="D26" s="157"/>
      <c r="E26" s="158"/>
      <c r="F26" s="159"/>
      <c r="G26" s="159"/>
      <c r="H26" s="160">
        <f t="shared" si="0"/>
        <v>0</v>
      </c>
    </row>
    <row r="27" spans="1:8" ht="39.75" customHeight="1">
      <c r="A27" s="203">
        <v>16</v>
      </c>
      <c r="B27" s="163"/>
      <c r="C27" s="164"/>
      <c r="D27" s="157"/>
      <c r="E27" s="158"/>
      <c r="F27" s="159"/>
      <c r="G27" s="159"/>
      <c r="H27" s="160">
        <f t="shared" si="0"/>
        <v>0</v>
      </c>
    </row>
    <row r="28" spans="1:8" ht="39.75" customHeight="1">
      <c r="A28" s="203">
        <v>17</v>
      </c>
      <c r="B28" s="163"/>
      <c r="C28" s="164"/>
      <c r="D28" s="157"/>
      <c r="E28" s="158"/>
      <c r="F28" s="159"/>
      <c r="G28" s="159"/>
      <c r="H28" s="160">
        <f t="shared" si="0"/>
        <v>0</v>
      </c>
    </row>
    <row r="29" spans="1:8" ht="39.75" customHeight="1">
      <c r="A29" s="203">
        <v>18</v>
      </c>
      <c r="B29" s="163"/>
      <c r="C29" s="164"/>
      <c r="D29" s="157"/>
      <c r="E29" s="158"/>
      <c r="F29" s="159"/>
      <c r="G29" s="159"/>
      <c r="H29" s="160">
        <f t="shared" si="0"/>
        <v>0</v>
      </c>
    </row>
    <row r="30" spans="1:8" ht="39.75" customHeight="1">
      <c r="A30" s="203">
        <v>19</v>
      </c>
      <c r="B30" s="163"/>
      <c r="C30" s="164"/>
      <c r="D30" s="157"/>
      <c r="E30" s="158"/>
      <c r="F30" s="159"/>
      <c r="G30" s="159"/>
      <c r="H30" s="160">
        <f t="shared" si="0"/>
        <v>0</v>
      </c>
    </row>
    <row r="31" spans="1:8" ht="39.75" customHeight="1">
      <c r="A31" s="203">
        <v>20</v>
      </c>
      <c r="B31" s="163"/>
      <c r="C31" s="164"/>
      <c r="D31" s="157"/>
      <c r="E31" s="158"/>
      <c r="F31" s="159"/>
      <c r="G31" s="159"/>
      <c r="H31" s="160">
        <f t="shared" si="0"/>
        <v>0</v>
      </c>
    </row>
    <row r="32" spans="1:8" ht="39.75" customHeight="1">
      <c r="A32" s="203">
        <v>21</v>
      </c>
      <c r="B32" s="163"/>
      <c r="C32" s="164"/>
      <c r="D32" s="157"/>
      <c r="E32" s="158"/>
      <c r="F32" s="159"/>
      <c r="G32" s="159"/>
      <c r="H32" s="160">
        <f t="shared" si="0"/>
        <v>0</v>
      </c>
    </row>
    <row r="33" spans="1:8" ht="39.75" customHeight="1">
      <c r="A33" s="203">
        <v>22</v>
      </c>
      <c r="B33" s="163"/>
      <c r="C33" s="164"/>
      <c r="D33" s="157"/>
      <c r="E33" s="158"/>
      <c r="F33" s="159"/>
      <c r="G33" s="159"/>
      <c r="H33" s="160">
        <f t="shared" si="0"/>
        <v>0</v>
      </c>
    </row>
    <row r="34" spans="1:8" ht="39.75" customHeight="1">
      <c r="A34" s="203">
        <v>23</v>
      </c>
      <c r="B34" s="163"/>
      <c r="C34" s="164"/>
      <c r="D34" s="157"/>
      <c r="E34" s="158"/>
      <c r="F34" s="159"/>
      <c r="G34" s="159"/>
      <c r="H34" s="160">
        <f t="shared" si="0"/>
        <v>0</v>
      </c>
    </row>
    <row r="35" spans="1:8" ht="39.75" customHeight="1">
      <c r="A35" s="203">
        <v>24</v>
      </c>
      <c r="B35" s="163"/>
      <c r="C35" s="164"/>
      <c r="D35" s="157"/>
      <c r="E35" s="158"/>
      <c r="F35" s="159"/>
      <c r="G35" s="159"/>
      <c r="H35" s="160">
        <f t="shared" si="0"/>
        <v>0</v>
      </c>
    </row>
    <row r="36" spans="1:8" ht="39.75" customHeight="1">
      <c r="A36" s="203">
        <v>25</v>
      </c>
      <c r="B36" s="163"/>
      <c r="C36" s="164"/>
      <c r="D36" s="157"/>
      <c r="E36" s="158"/>
      <c r="F36" s="159"/>
      <c r="G36" s="159"/>
      <c r="H36" s="160">
        <f t="shared" si="0"/>
        <v>0</v>
      </c>
    </row>
    <row r="37" spans="1:8" ht="39.75" customHeight="1">
      <c r="A37" s="203">
        <v>26</v>
      </c>
      <c r="B37" s="163"/>
      <c r="C37" s="164"/>
      <c r="D37" s="157"/>
      <c r="E37" s="158"/>
      <c r="F37" s="159"/>
      <c r="G37" s="159"/>
      <c r="H37" s="160">
        <f t="shared" si="0"/>
        <v>0</v>
      </c>
    </row>
    <row r="38" spans="1:8" ht="39.75" customHeight="1" thickBot="1">
      <c r="A38" s="203">
        <v>27</v>
      </c>
      <c r="B38" s="166"/>
      <c r="C38" s="167"/>
      <c r="D38" s="157"/>
      <c r="E38" s="158"/>
      <c r="F38" s="159"/>
      <c r="G38" s="159"/>
      <c r="H38" s="168">
        <f t="shared" si="0"/>
        <v>0</v>
      </c>
    </row>
    <row r="39" spans="1:8" ht="39.75" customHeight="1" thickBot="1">
      <c r="A39" s="10"/>
      <c r="B39" s="11"/>
      <c r="C39" s="88" t="s">
        <v>1</v>
      </c>
      <c r="D39" s="89"/>
      <c r="E39" s="32"/>
      <c r="F39" s="154">
        <f>SUM(F12:F38)</f>
        <v>0</v>
      </c>
      <c r="G39" s="154">
        <f>SUM(G12:G38)</f>
        <v>0</v>
      </c>
      <c r="H39" s="155">
        <f>SUM(H12:H38)</f>
        <v>0</v>
      </c>
    </row>
    <row r="43" spans="2:8" ht="48" customHeight="1">
      <c r="B43" s="93" t="s">
        <v>10</v>
      </c>
      <c r="C43" s="93"/>
      <c r="D43" s="20" t="s">
        <v>19</v>
      </c>
      <c r="E43" s="20"/>
      <c r="F43" s="100" t="s">
        <v>20</v>
      </c>
      <c r="G43" s="100"/>
      <c r="H43" s="100"/>
    </row>
  </sheetData>
  <sheetProtection/>
  <mergeCells count="19">
    <mergeCell ref="J10:O12"/>
    <mergeCell ref="J13:O13"/>
    <mergeCell ref="C39:D39"/>
    <mergeCell ref="B43:C43"/>
    <mergeCell ref="F43:H43"/>
    <mergeCell ref="B5:C5"/>
    <mergeCell ref="D5:H5"/>
    <mergeCell ref="J5:O7"/>
    <mergeCell ref="A7:B7"/>
    <mergeCell ref="D7:H7"/>
    <mergeCell ref="J8:O9"/>
    <mergeCell ref="G9:H9"/>
    <mergeCell ref="A1:H1"/>
    <mergeCell ref="G2:H2"/>
    <mergeCell ref="J2:O3"/>
    <mergeCell ref="B3:C3"/>
    <mergeCell ref="D3:F3"/>
    <mergeCell ref="A4:H4"/>
    <mergeCell ref="J4:O4"/>
  </mergeCells>
  <printOptions/>
  <pageMargins left="0.7086614173228347" right="0.7086614173228347" top="0.5" bottom="0.57" header="0.31496062992125984" footer="0.31496062992125984"/>
  <pageSetup horizontalDpi="600" verticalDpi="600" orientation="landscape" scale="96" r:id="rId1"/>
  <rowBreaks count="2" manualBreakCount="2">
    <brk id="17" max="7" man="1"/>
    <brk id="29" max="7" man="1"/>
  </rowBreaks>
</worksheet>
</file>

<file path=xl/worksheets/sheet4.xml><?xml version="1.0" encoding="utf-8"?>
<worksheet xmlns="http://schemas.openxmlformats.org/spreadsheetml/2006/main" xmlns:r="http://schemas.openxmlformats.org/officeDocument/2006/relationships">
  <sheetPr>
    <tabColor rgb="FFFF0000"/>
  </sheetPr>
  <dimension ref="A1:O43"/>
  <sheetViews>
    <sheetView view="pageBreakPreview" zoomScaleSheetLayoutView="100" zoomScalePageLayoutView="0" workbookViewId="0" topLeftCell="A1">
      <selection activeCell="B2" sqref="B2"/>
    </sheetView>
  </sheetViews>
  <sheetFormatPr defaultColWidth="9.140625" defaultRowHeight="12.75"/>
  <cols>
    <col min="1" max="1" width="5.00390625" style="1" customWidth="1"/>
    <col min="2" max="2" width="8.140625" style="1" customWidth="1"/>
    <col min="3" max="3" width="25.57421875" style="1" customWidth="1"/>
    <col min="4" max="4" width="25.7109375" style="1" customWidth="1"/>
    <col min="5" max="5" width="16.7109375" style="1" customWidth="1"/>
    <col min="6" max="6" width="10.7109375" style="1" customWidth="1"/>
    <col min="7" max="7" width="13.57421875" style="1" customWidth="1"/>
    <col min="8" max="8" width="14.7109375" style="1" customWidth="1"/>
    <col min="9" max="16384" width="9.140625" style="1" customWidth="1"/>
  </cols>
  <sheetData>
    <row r="1" spans="1:8" ht="22.5" customHeight="1" thickBot="1">
      <c r="A1" s="68" t="s">
        <v>0</v>
      </c>
      <c r="B1" s="68"/>
      <c r="C1" s="68"/>
      <c r="D1" s="68"/>
      <c r="E1" s="68"/>
      <c r="F1" s="68"/>
      <c r="G1" s="68"/>
      <c r="H1" s="68"/>
    </row>
    <row r="2" spans="1:15" ht="20.25" customHeight="1" thickBot="1">
      <c r="A2" s="20"/>
      <c r="B2" s="240">
        <v>41780</v>
      </c>
      <c r="G2" s="108" t="s">
        <v>53</v>
      </c>
      <c r="H2" s="109"/>
      <c r="J2" s="76" t="s">
        <v>24</v>
      </c>
      <c r="K2" s="77"/>
      <c r="L2" s="77"/>
      <c r="M2" s="77"/>
      <c r="N2" s="77"/>
      <c r="O2" s="78"/>
    </row>
    <row r="3" spans="1:15" ht="22.5" customHeight="1" thickBot="1">
      <c r="A3" s="43"/>
      <c r="B3" s="102" t="s">
        <v>18</v>
      </c>
      <c r="C3" s="102"/>
      <c r="D3" s="104"/>
      <c r="E3" s="105"/>
      <c r="F3" s="106"/>
      <c r="H3" s="26"/>
      <c r="J3" s="79"/>
      <c r="K3" s="80"/>
      <c r="L3" s="80"/>
      <c r="M3" s="80"/>
      <c r="N3" s="80"/>
      <c r="O3" s="81"/>
    </row>
    <row r="4" spans="1:15" ht="29.25" customHeight="1" thickBot="1">
      <c r="A4" s="107" t="s">
        <v>45</v>
      </c>
      <c r="B4" s="107"/>
      <c r="C4" s="107"/>
      <c r="D4" s="107"/>
      <c r="E4" s="107"/>
      <c r="F4" s="107"/>
      <c r="G4" s="107"/>
      <c r="H4" s="107"/>
      <c r="J4" s="85" t="s">
        <v>25</v>
      </c>
      <c r="K4" s="86"/>
      <c r="L4" s="86"/>
      <c r="M4" s="86"/>
      <c r="N4" s="86"/>
      <c r="O4" s="87"/>
    </row>
    <row r="5" spans="1:15" ht="21" customHeight="1" thickBot="1">
      <c r="A5" s="12"/>
      <c r="B5" s="102" t="s">
        <v>9</v>
      </c>
      <c r="C5" s="103"/>
      <c r="D5" s="94" t="s">
        <v>54</v>
      </c>
      <c r="E5" s="95"/>
      <c r="F5" s="95"/>
      <c r="G5" s="95"/>
      <c r="H5" s="96"/>
      <c r="J5" s="85" t="s">
        <v>26</v>
      </c>
      <c r="K5" s="86"/>
      <c r="L5" s="86"/>
      <c r="M5" s="86"/>
      <c r="N5" s="86"/>
      <c r="O5" s="87"/>
    </row>
    <row r="6" spans="10:15" ht="13.5" thickBot="1">
      <c r="J6" s="85"/>
      <c r="K6" s="86"/>
      <c r="L6" s="86"/>
      <c r="M6" s="86"/>
      <c r="N6" s="86"/>
      <c r="O6" s="87"/>
    </row>
    <row r="7" spans="1:15" ht="51" customHeight="1" thickBot="1">
      <c r="A7" s="101"/>
      <c r="B7" s="101"/>
      <c r="C7" s="13" t="s">
        <v>2</v>
      </c>
      <c r="D7" s="97"/>
      <c r="E7" s="98"/>
      <c r="F7" s="98"/>
      <c r="G7" s="98"/>
      <c r="H7" s="99"/>
      <c r="J7" s="85"/>
      <c r="K7" s="86"/>
      <c r="L7" s="86"/>
      <c r="M7" s="86"/>
      <c r="N7" s="86"/>
      <c r="O7" s="87"/>
    </row>
    <row r="8" spans="1:15" ht="13.5" customHeight="1" thickBot="1">
      <c r="A8" s="2"/>
      <c r="B8" s="2"/>
      <c r="C8" s="3"/>
      <c r="D8" s="3"/>
      <c r="E8" s="3"/>
      <c r="F8" s="3"/>
      <c r="G8" s="3"/>
      <c r="H8" s="3"/>
      <c r="J8" s="85" t="s">
        <v>27</v>
      </c>
      <c r="K8" s="86"/>
      <c r="L8" s="86"/>
      <c r="M8" s="86"/>
      <c r="N8" s="86"/>
      <c r="O8" s="87"/>
    </row>
    <row r="9" spans="1:15" ht="28.5" customHeight="1" thickBot="1">
      <c r="A9" s="13"/>
      <c r="B9" s="13"/>
      <c r="C9" s="5" t="s">
        <v>3</v>
      </c>
      <c r="D9" s="5" t="s">
        <v>4</v>
      </c>
      <c r="E9" s="161">
        <f>IF('Appx-A1'!E9="","",'Appx-A1'!E9)</f>
        <v>41780</v>
      </c>
      <c r="F9" s="5" t="s">
        <v>5</v>
      </c>
      <c r="G9" s="162">
        <f>IF('Appx-A1'!G9="","",'Appx-A1'!G9)</f>
        <v>41785</v>
      </c>
      <c r="H9" s="118"/>
      <c r="J9" s="90"/>
      <c r="K9" s="91"/>
      <c r="L9" s="91"/>
      <c r="M9" s="91"/>
      <c r="N9" s="91"/>
      <c r="O9" s="92"/>
    </row>
    <row r="10" spans="10:15" ht="13.5" customHeight="1" thickBot="1">
      <c r="J10" s="44"/>
      <c r="K10" s="44"/>
      <c r="L10" s="44"/>
      <c r="M10" s="44"/>
      <c r="N10" s="44"/>
      <c r="O10" s="44"/>
    </row>
    <row r="11" spans="1:15" ht="54" customHeight="1" thickBot="1">
      <c r="A11" s="6" t="s">
        <v>6</v>
      </c>
      <c r="B11" s="7" t="s">
        <v>13</v>
      </c>
      <c r="C11" s="7" t="s">
        <v>44</v>
      </c>
      <c r="D11" s="7" t="s">
        <v>14</v>
      </c>
      <c r="E11" s="42" t="s">
        <v>46</v>
      </c>
      <c r="F11" s="7" t="s">
        <v>7</v>
      </c>
      <c r="G11" s="7" t="s">
        <v>15</v>
      </c>
      <c r="H11" s="8" t="s">
        <v>8</v>
      </c>
      <c r="J11" s="45"/>
      <c r="K11" s="45"/>
      <c r="L11" s="45"/>
      <c r="M11" s="45"/>
      <c r="N11" s="45"/>
      <c r="O11" s="45"/>
    </row>
    <row r="12" spans="1:15" ht="39.75" customHeight="1">
      <c r="A12" s="196">
        <v>1</v>
      </c>
      <c r="B12" s="149"/>
      <c r="C12" s="150"/>
      <c r="D12" s="150"/>
      <c r="E12" s="151"/>
      <c r="F12" s="114" t="s">
        <v>21</v>
      </c>
      <c r="G12" s="152"/>
      <c r="H12" s="153">
        <f>+G12</f>
        <v>0</v>
      </c>
      <c r="J12" s="45"/>
      <c r="K12" s="45"/>
      <c r="L12" s="45"/>
      <c r="M12" s="45"/>
      <c r="N12" s="45"/>
      <c r="O12" s="45"/>
    </row>
    <row r="13" spans="1:15" ht="39.75" customHeight="1">
      <c r="A13" s="203">
        <v>2</v>
      </c>
      <c r="B13" s="163"/>
      <c r="C13" s="164"/>
      <c r="D13" s="157"/>
      <c r="E13" s="158"/>
      <c r="F13" s="112"/>
      <c r="G13" s="159"/>
      <c r="H13" s="160">
        <f>+G13</f>
        <v>0</v>
      </c>
      <c r="J13" s="83"/>
      <c r="K13" s="83"/>
      <c r="L13" s="83"/>
      <c r="M13" s="83"/>
      <c r="N13" s="83"/>
      <c r="O13" s="83"/>
    </row>
    <row r="14" spans="1:8" ht="39.75" customHeight="1">
      <c r="A14" s="203">
        <v>3</v>
      </c>
      <c r="B14" s="163"/>
      <c r="C14" s="164"/>
      <c r="D14" s="157"/>
      <c r="E14" s="158"/>
      <c r="F14" s="112"/>
      <c r="G14" s="159"/>
      <c r="H14" s="160">
        <f aca="true" t="shared" si="0" ref="H14:H38">+G14</f>
        <v>0</v>
      </c>
    </row>
    <row r="15" spans="1:8" ht="39.75" customHeight="1">
      <c r="A15" s="203">
        <v>4</v>
      </c>
      <c r="B15" s="163"/>
      <c r="C15" s="164"/>
      <c r="D15" s="157"/>
      <c r="E15" s="158"/>
      <c r="F15" s="112"/>
      <c r="G15" s="159"/>
      <c r="H15" s="160">
        <f t="shared" si="0"/>
        <v>0</v>
      </c>
    </row>
    <row r="16" spans="1:8" ht="39.75" customHeight="1">
      <c r="A16" s="203">
        <v>5</v>
      </c>
      <c r="B16" s="163"/>
      <c r="C16" s="164"/>
      <c r="D16" s="157"/>
      <c r="E16" s="158"/>
      <c r="F16" s="112"/>
      <c r="G16" s="159"/>
      <c r="H16" s="160">
        <f t="shared" si="0"/>
        <v>0</v>
      </c>
    </row>
    <row r="17" spans="1:8" ht="39.75" customHeight="1">
      <c r="A17" s="203">
        <v>6</v>
      </c>
      <c r="B17" s="163"/>
      <c r="C17" s="164"/>
      <c r="D17" s="157"/>
      <c r="E17" s="158"/>
      <c r="F17" s="112"/>
      <c r="G17" s="159"/>
      <c r="H17" s="160">
        <f t="shared" si="0"/>
        <v>0</v>
      </c>
    </row>
    <row r="18" spans="1:8" ht="39.75" customHeight="1">
      <c r="A18" s="203">
        <v>7</v>
      </c>
      <c r="B18" s="163"/>
      <c r="C18" s="164"/>
      <c r="D18" s="157"/>
      <c r="E18" s="158"/>
      <c r="F18" s="112" t="s">
        <v>22</v>
      </c>
      <c r="G18" s="159"/>
      <c r="H18" s="160">
        <f t="shared" si="0"/>
        <v>0</v>
      </c>
    </row>
    <row r="19" spans="1:8" ht="39.75" customHeight="1">
      <c r="A19" s="203">
        <v>8</v>
      </c>
      <c r="B19" s="163"/>
      <c r="C19" s="164"/>
      <c r="D19" s="157"/>
      <c r="E19" s="158"/>
      <c r="F19" s="112"/>
      <c r="G19" s="159"/>
      <c r="H19" s="160">
        <f t="shared" si="0"/>
        <v>0</v>
      </c>
    </row>
    <row r="20" spans="1:8" ht="39.75" customHeight="1">
      <c r="A20" s="203">
        <v>9</v>
      </c>
      <c r="B20" s="163"/>
      <c r="C20" s="164"/>
      <c r="D20" s="157"/>
      <c r="E20" s="158"/>
      <c r="F20" s="112"/>
      <c r="G20" s="159"/>
      <c r="H20" s="160">
        <f t="shared" si="0"/>
        <v>0</v>
      </c>
    </row>
    <row r="21" spans="1:8" ht="39.75" customHeight="1">
      <c r="A21" s="203">
        <v>10</v>
      </c>
      <c r="B21" s="163"/>
      <c r="C21" s="164"/>
      <c r="D21" s="157"/>
      <c r="E21" s="158"/>
      <c r="F21" s="112"/>
      <c r="G21" s="159"/>
      <c r="H21" s="160">
        <f t="shared" si="0"/>
        <v>0</v>
      </c>
    </row>
    <row r="22" spans="1:8" ht="39.75" customHeight="1">
      <c r="A22" s="203">
        <v>11</v>
      </c>
      <c r="B22" s="163"/>
      <c r="C22" s="164"/>
      <c r="D22" s="157"/>
      <c r="E22" s="158"/>
      <c r="F22" s="112"/>
      <c r="G22" s="159"/>
      <c r="H22" s="160">
        <f t="shared" si="0"/>
        <v>0</v>
      </c>
    </row>
    <row r="23" spans="1:8" ht="39.75" customHeight="1">
      <c r="A23" s="203">
        <v>12</v>
      </c>
      <c r="B23" s="163"/>
      <c r="C23" s="164"/>
      <c r="D23" s="157"/>
      <c r="E23" s="158"/>
      <c r="F23" s="112"/>
      <c r="G23" s="159"/>
      <c r="H23" s="160">
        <f t="shared" si="0"/>
        <v>0</v>
      </c>
    </row>
    <row r="24" spans="1:8" ht="39.75" customHeight="1">
      <c r="A24" s="203">
        <v>13</v>
      </c>
      <c r="B24" s="163"/>
      <c r="C24" s="164"/>
      <c r="D24" s="157"/>
      <c r="E24" s="158"/>
      <c r="F24" s="112"/>
      <c r="G24" s="159"/>
      <c r="H24" s="160">
        <f t="shared" si="0"/>
        <v>0</v>
      </c>
    </row>
    <row r="25" spans="1:8" ht="39.75" customHeight="1">
      <c r="A25" s="203">
        <v>14</v>
      </c>
      <c r="B25" s="163"/>
      <c r="C25" s="164"/>
      <c r="D25" s="157"/>
      <c r="E25" s="158"/>
      <c r="F25" s="112"/>
      <c r="G25" s="159"/>
      <c r="H25" s="160">
        <f t="shared" si="0"/>
        <v>0</v>
      </c>
    </row>
    <row r="26" spans="1:8" ht="39.75" customHeight="1">
      <c r="A26" s="203">
        <v>15</v>
      </c>
      <c r="B26" s="163"/>
      <c r="C26" s="164"/>
      <c r="D26" s="157"/>
      <c r="E26" s="158"/>
      <c r="F26" s="112"/>
      <c r="G26" s="159"/>
      <c r="H26" s="160">
        <f t="shared" si="0"/>
        <v>0</v>
      </c>
    </row>
    <row r="27" spans="1:8" ht="39.75" customHeight="1">
      <c r="A27" s="203">
        <v>16</v>
      </c>
      <c r="B27" s="163"/>
      <c r="C27" s="164"/>
      <c r="D27" s="157"/>
      <c r="E27" s="158"/>
      <c r="F27" s="112"/>
      <c r="G27" s="159"/>
      <c r="H27" s="160">
        <f t="shared" si="0"/>
        <v>0</v>
      </c>
    </row>
    <row r="28" spans="1:8" ht="39.75" customHeight="1">
      <c r="A28" s="203">
        <v>17</v>
      </c>
      <c r="B28" s="163"/>
      <c r="C28" s="164"/>
      <c r="D28" s="157"/>
      <c r="E28" s="158"/>
      <c r="F28" s="112"/>
      <c r="G28" s="159"/>
      <c r="H28" s="160">
        <f t="shared" si="0"/>
        <v>0</v>
      </c>
    </row>
    <row r="29" spans="1:8" ht="39.75" customHeight="1">
      <c r="A29" s="203">
        <v>18</v>
      </c>
      <c r="B29" s="163"/>
      <c r="C29" s="164"/>
      <c r="D29" s="157"/>
      <c r="E29" s="158"/>
      <c r="F29" s="112"/>
      <c r="G29" s="159"/>
      <c r="H29" s="160">
        <f t="shared" si="0"/>
        <v>0</v>
      </c>
    </row>
    <row r="30" spans="1:8" ht="39.75" customHeight="1">
      <c r="A30" s="203">
        <v>19</v>
      </c>
      <c r="B30" s="163"/>
      <c r="C30" s="164"/>
      <c r="D30" s="157"/>
      <c r="E30" s="158"/>
      <c r="F30" s="110" t="s">
        <v>21</v>
      </c>
      <c r="G30" s="159"/>
      <c r="H30" s="160">
        <f t="shared" si="0"/>
        <v>0</v>
      </c>
    </row>
    <row r="31" spans="1:8" ht="39.75" customHeight="1">
      <c r="A31" s="203">
        <v>20</v>
      </c>
      <c r="B31" s="163"/>
      <c r="C31" s="164"/>
      <c r="D31" s="157"/>
      <c r="E31" s="158"/>
      <c r="F31" s="110"/>
      <c r="G31" s="159"/>
      <c r="H31" s="160">
        <f t="shared" si="0"/>
        <v>0</v>
      </c>
    </row>
    <row r="32" spans="1:8" ht="39.75" customHeight="1">
      <c r="A32" s="203">
        <v>21</v>
      </c>
      <c r="B32" s="163"/>
      <c r="C32" s="164"/>
      <c r="D32" s="157"/>
      <c r="E32" s="158"/>
      <c r="F32" s="110"/>
      <c r="G32" s="159"/>
      <c r="H32" s="160">
        <f t="shared" si="0"/>
        <v>0</v>
      </c>
    </row>
    <row r="33" spans="1:8" ht="39.75" customHeight="1">
      <c r="A33" s="203">
        <v>22</v>
      </c>
      <c r="B33" s="163"/>
      <c r="C33" s="164"/>
      <c r="D33" s="157"/>
      <c r="E33" s="158"/>
      <c r="F33" s="110"/>
      <c r="G33" s="159"/>
      <c r="H33" s="160">
        <f t="shared" si="0"/>
        <v>0</v>
      </c>
    </row>
    <row r="34" spans="1:8" ht="39.75" customHeight="1">
      <c r="A34" s="203">
        <v>23</v>
      </c>
      <c r="B34" s="163"/>
      <c r="C34" s="164"/>
      <c r="D34" s="157"/>
      <c r="E34" s="158"/>
      <c r="F34" s="110"/>
      <c r="G34" s="159"/>
      <c r="H34" s="160">
        <f t="shared" si="0"/>
        <v>0</v>
      </c>
    </row>
    <row r="35" spans="1:8" ht="39.75" customHeight="1">
      <c r="A35" s="203">
        <v>24</v>
      </c>
      <c r="B35" s="163"/>
      <c r="C35" s="164"/>
      <c r="D35" s="157"/>
      <c r="E35" s="158"/>
      <c r="F35" s="110"/>
      <c r="G35" s="159"/>
      <c r="H35" s="160">
        <f t="shared" si="0"/>
        <v>0</v>
      </c>
    </row>
    <row r="36" spans="1:8" ht="39.75" customHeight="1">
      <c r="A36" s="203">
        <v>25</v>
      </c>
      <c r="B36" s="163"/>
      <c r="C36" s="164"/>
      <c r="D36" s="157"/>
      <c r="E36" s="158"/>
      <c r="F36" s="110"/>
      <c r="G36" s="159"/>
      <c r="H36" s="160">
        <f t="shared" si="0"/>
        <v>0</v>
      </c>
    </row>
    <row r="37" spans="1:8" ht="39.75" customHeight="1">
      <c r="A37" s="203">
        <v>26</v>
      </c>
      <c r="B37" s="163"/>
      <c r="C37" s="164"/>
      <c r="D37" s="157"/>
      <c r="E37" s="158"/>
      <c r="F37" s="110"/>
      <c r="G37" s="159"/>
      <c r="H37" s="160">
        <f t="shared" si="0"/>
        <v>0</v>
      </c>
    </row>
    <row r="38" spans="1:8" ht="39.75" customHeight="1" thickBot="1">
      <c r="A38" s="203">
        <v>27</v>
      </c>
      <c r="B38" s="166"/>
      <c r="C38" s="167"/>
      <c r="D38" s="157"/>
      <c r="E38" s="158"/>
      <c r="F38" s="111"/>
      <c r="G38" s="159"/>
      <c r="H38" s="160">
        <f t="shared" si="0"/>
        <v>0</v>
      </c>
    </row>
    <row r="39" spans="1:8" ht="39.75" customHeight="1" thickBot="1">
      <c r="A39" s="10"/>
      <c r="B39" s="11"/>
      <c r="C39" s="88" t="s">
        <v>1</v>
      </c>
      <c r="D39" s="89"/>
      <c r="E39" s="32"/>
      <c r="F39" s="21"/>
      <c r="G39" s="154">
        <f>SUM(G12:G38)</f>
        <v>0</v>
      </c>
      <c r="H39" s="155">
        <f>SUM(H12:H38)</f>
        <v>0</v>
      </c>
    </row>
    <row r="43" spans="2:8" ht="48" customHeight="1">
      <c r="B43" s="93" t="s">
        <v>10</v>
      </c>
      <c r="C43" s="93"/>
      <c r="D43" s="20" t="s">
        <v>19</v>
      </c>
      <c r="E43" s="20"/>
      <c r="F43" s="100" t="s">
        <v>20</v>
      </c>
      <c r="G43" s="100"/>
      <c r="H43" s="100"/>
    </row>
  </sheetData>
  <sheetProtection/>
  <mergeCells count="21">
    <mergeCell ref="F30:F38"/>
    <mergeCell ref="J13:O13"/>
    <mergeCell ref="C39:D39"/>
    <mergeCell ref="B43:C43"/>
    <mergeCell ref="F43:H43"/>
    <mergeCell ref="F12:F17"/>
    <mergeCell ref="F18:F29"/>
    <mergeCell ref="B5:C5"/>
    <mergeCell ref="D5:H5"/>
    <mergeCell ref="J5:O7"/>
    <mergeCell ref="A7:B7"/>
    <mergeCell ref="D7:H7"/>
    <mergeCell ref="J8:O9"/>
    <mergeCell ref="G9:H9"/>
    <mergeCell ref="A1:H1"/>
    <mergeCell ref="G2:H2"/>
    <mergeCell ref="J2:O3"/>
    <mergeCell ref="B3:C3"/>
    <mergeCell ref="D3:F3"/>
    <mergeCell ref="A4:H4"/>
    <mergeCell ref="J4:O4"/>
  </mergeCells>
  <printOptions/>
  <pageMargins left="0.7086614173228347" right="0.7086614173228347" top="0.53" bottom="0.54" header="0.31496062992125984" footer="0.31496062992125984"/>
  <pageSetup horizontalDpi="600" verticalDpi="600" orientation="landscape" r:id="rId1"/>
  <rowBreaks count="2" manualBreakCount="2">
    <brk id="17" max="7" man="1"/>
    <brk id="29" max="7" man="1"/>
  </rowBreaks>
</worksheet>
</file>

<file path=xl/worksheets/sheet5.xml><?xml version="1.0" encoding="utf-8"?>
<worksheet xmlns="http://schemas.openxmlformats.org/spreadsheetml/2006/main" xmlns:r="http://schemas.openxmlformats.org/officeDocument/2006/relationships">
  <sheetPr>
    <tabColor rgb="FF0000FF"/>
  </sheetPr>
  <dimension ref="A1:O43"/>
  <sheetViews>
    <sheetView view="pageBreakPreview" zoomScaleSheetLayoutView="100" zoomScalePageLayoutView="0" workbookViewId="0" topLeftCell="A1">
      <selection activeCell="B2" sqref="B2"/>
    </sheetView>
  </sheetViews>
  <sheetFormatPr defaultColWidth="9.140625" defaultRowHeight="12.75"/>
  <cols>
    <col min="1" max="1" width="5.00390625" style="1" customWidth="1"/>
    <col min="2" max="2" width="8.140625" style="1" customWidth="1"/>
    <col min="3" max="3" width="25.57421875" style="1" customWidth="1"/>
    <col min="4" max="4" width="25.7109375" style="1" customWidth="1"/>
    <col min="5" max="5" width="16.7109375" style="1" customWidth="1"/>
    <col min="6" max="6" width="10.7109375" style="1" customWidth="1"/>
    <col min="7" max="7" width="13.57421875" style="1" customWidth="1"/>
    <col min="8" max="8" width="14.7109375" style="1" customWidth="1"/>
    <col min="9" max="16384" width="9.140625" style="1" customWidth="1"/>
  </cols>
  <sheetData>
    <row r="1" spans="1:8" ht="22.5" customHeight="1" thickBot="1">
      <c r="A1" s="68" t="s">
        <v>0</v>
      </c>
      <c r="B1" s="68"/>
      <c r="C1" s="68"/>
      <c r="D1" s="68"/>
      <c r="E1" s="68"/>
      <c r="F1" s="68"/>
      <c r="G1" s="68"/>
      <c r="H1" s="68"/>
    </row>
    <row r="2" spans="1:15" ht="20.25" customHeight="1" thickBot="1">
      <c r="A2" s="20"/>
      <c r="B2" s="240">
        <v>41780</v>
      </c>
      <c r="G2" s="108" t="s">
        <v>53</v>
      </c>
      <c r="H2" s="109"/>
      <c r="J2" s="76" t="s">
        <v>24</v>
      </c>
      <c r="K2" s="77"/>
      <c r="L2" s="77"/>
      <c r="M2" s="77"/>
      <c r="N2" s="77"/>
      <c r="O2" s="78"/>
    </row>
    <row r="3" spans="1:15" ht="22.5" customHeight="1" thickBot="1">
      <c r="A3" s="43"/>
      <c r="B3" s="102" t="s">
        <v>18</v>
      </c>
      <c r="C3" s="102"/>
      <c r="D3" s="104"/>
      <c r="E3" s="105"/>
      <c r="F3" s="106"/>
      <c r="H3" s="26"/>
      <c r="J3" s="79"/>
      <c r="K3" s="80"/>
      <c r="L3" s="80"/>
      <c r="M3" s="80"/>
      <c r="N3" s="80"/>
      <c r="O3" s="81"/>
    </row>
    <row r="4" spans="1:15" ht="29.25" customHeight="1" thickBot="1">
      <c r="A4" s="107" t="s">
        <v>45</v>
      </c>
      <c r="B4" s="107"/>
      <c r="C4" s="107"/>
      <c r="D4" s="107"/>
      <c r="E4" s="107"/>
      <c r="F4" s="107"/>
      <c r="G4" s="107"/>
      <c r="H4" s="107"/>
      <c r="J4" s="85" t="s">
        <v>25</v>
      </c>
      <c r="K4" s="86"/>
      <c r="L4" s="86"/>
      <c r="M4" s="86"/>
      <c r="N4" s="86"/>
      <c r="O4" s="87"/>
    </row>
    <row r="5" spans="1:15" ht="21" customHeight="1" thickBot="1">
      <c r="A5" s="12"/>
      <c r="B5" s="102" t="s">
        <v>9</v>
      </c>
      <c r="C5" s="103"/>
      <c r="D5" s="94" t="s">
        <v>55</v>
      </c>
      <c r="E5" s="95"/>
      <c r="F5" s="95"/>
      <c r="G5" s="95"/>
      <c r="H5" s="96"/>
      <c r="J5" s="85" t="s">
        <v>26</v>
      </c>
      <c r="K5" s="86"/>
      <c r="L5" s="86"/>
      <c r="M5" s="86"/>
      <c r="N5" s="86"/>
      <c r="O5" s="87"/>
    </row>
    <row r="6" spans="10:15" ht="13.5" thickBot="1">
      <c r="J6" s="85"/>
      <c r="K6" s="86"/>
      <c r="L6" s="86"/>
      <c r="M6" s="86"/>
      <c r="N6" s="86"/>
      <c r="O6" s="87"/>
    </row>
    <row r="7" spans="1:15" ht="51" customHeight="1" thickBot="1">
      <c r="A7" s="101"/>
      <c r="B7" s="101"/>
      <c r="C7" s="13" t="s">
        <v>2</v>
      </c>
      <c r="D7" s="97"/>
      <c r="E7" s="98"/>
      <c r="F7" s="98"/>
      <c r="G7" s="98"/>
      <c r="H7" s="99"/>
      <c r="J7" s="85"/>
      <c r="K7" s="86"/>
      <c r="L7" s="86"/>
      <c r="M7" s="86"/>
      <c r="N7" s="86"/>
      <c r="O7" s="87"/>
    </row>
    <row r="8" spans="1:15" ht="13.5" customHeight="1" thickBot="1">
      <c r="A8" s="2"/>
      <c r="B8" s="2"/>
      <c r="C8" s="3"/>
      <c r="D8" s="3"/>
      <c r="E8" s="3"/>
      <c r="F8" s="3"/>
      <c r="G8" s="3"/>
      <c r="H8" s="3"/>
      <c r="J8" s="85" t="s">
        <v>27</v>
      </c>
      <c r="K8" s="86"/>
      <c r="L8" s="86"/>
      <c r="M8" s="86"/>
      <c r="N8" s="86"/>
      <c r="O8" s="87"/>
    </row>
    <row r="9" spans="1:15" ht="28.5" customHeight="1" thickBot="1">
      <c r="A9" s="13"/>
      <c r="B9" s="13"/>
      <c r="C9" s="5" t="s">
        <v>3</v>
      </c>
      <c r="D9" s="5" t="s">
        <v>4</v>
      </c>
      <c r="E9" s="161">
        <f>IF('Appx-A1'!E9="","",'Appx-A1'!E9)</f>
        <v>41780</v>
      </c>
      <c r="F9" s="5" t="s">
        <v>5</v>
      </c>
      <c r="G9" s="162">
        <f>IF('Appx-A1'!G9="","",'Appx-A1'!G9)</f>
        <v>41785</v>
      </c>
      <c r="H9" s="118"/>
      <c r="J9" s="90"/>
      <c r="K9" s="91"/>
      <c r="L9" s="91"/>
      <c r="M9" s="91"/>
      <c r="N9" s="91"/>
      <c r="O9" s="92"/>
    </row>
    <row r="10" spans="10:15" ht="13.5" customHeight="1" thickBot="1">
      <c r="J10" s="44"/>
      <c r="K10" s="44"/>
      <c r="L10" s="44"/>
      <c r="M10" s="44"/>
      <c r="N10" s="44"/>
      <c r="O10" s="44"/>
    </row>
    <row r="11" spans="1:15" ht="54" customHeight="1" thickBot="1">
      <c r="A11" s="6" t="s">
        <v>6</v>
      </c>
      <c r="B11" s="7" t="s">
        <v>13</v>
      </c>
      <c r="C11" s="7" t="s">
        <v>44</v>
      </c>
      <c r="D11" s="7" t="s">
        <v>14</v>
      </c>
      <c r="E11" s="42" t="s">
        <v>56</v>
      </c>
      <c r="F11" s="7" t="s">
        <v>7</v>
      </c>
      <c r="G11" s="7" t="s">
        <v>15</v>
      </c>
      <c r="H11" s="8" t="s">
        <v>8</v>
      </c>
      <c r="J11" s="45"/>
      <c r="K11" s="45"/>
      <c r="L11" s="45"/>
      <c r="M11" s="45"/>
      <c r="N11" s="45"/>
      <c r="O11" s="45"/>
    </row>
    <row r="12" spans="1:15" ht="39.75" customHeight="1">
      <c r="A12" s="196">
        <v>1</v>
      </c>
      <c r="B12" s="149"/>
      <c r="C12" s="150"/>
      <c r="D12" s="150"/>
      <c r="E12" s="151"/>
      <c r="F12" s="113" t="s">
        <v>21</v>
      </c>
      <c r="G12" s="152"/>
      <c r="H12" s="153">
        <f>+G12</f>
        <v>0</v>
      </c>
      <c r="J12" s="45"/>
      <c r="K12" s="45"/>
      <c r="L12" s="45"/>
      <c r="M12" s="45"/>
      <c r="N12" s="45"/>
      <c r="O12" s="45"/>
    </row>
    <row r="13" spans="1:15" ht="39.75" customHeight="1">
      <c r="A13" s="203">
        <v>2</v>
      </c>
      <c r="B13" s="163"/>
      <c r="C13" s="164"/>
      <c r="D13" s="157"/>
      <c r="E13" s="158"/>
      <c r="F13" s="110"/>
      <c r="G13" s="159"/>
      <c r="H13" s="160">
        <f>+G13</f>
        <v>0</v>
      </c>
      <c r="J13" s="83"/>
      <c r="K13" s="83"/>
      <c r="L13" s="83"/>
      <c r="M13" s="83"/>
      <c r="N13" s="83"/>
      <c r="O13" s="83"/>
    </row>
    <row r="14" spans="1:8" ht="39.75" customHeight="1">
      <c r="A14" s="203">
        <v>3</v>
      </c>
      <c r="B14" s="163"/>
      <c r="C14" s="164"/>
      <c r="D14" s="157"/>
      <c r="E14" s="158"/>
      <c r="F14" s="110"/>
      <c r="G14" s="159"/>
      <c r="H14" s="160">
        <f aca="true" t="shared" si="0" ref="H14:H38">+G14</f>
        <v>0</v>
      </c>
    </row>
    <row r="15" spans="1:8" ht="39.75" customHeight="1">
      <c r="A15" s="203">
        <v>4</v>
      </c>
      <c r="B15" s="163"/>
      <c r="C15" s="164"/>
      <c r="D15" s="157"/>
      <c r="E15" s="158"/>
      <c r="F15" s="110"/>
      <c r="G15" s="159"/>
      <c r="H15" s="160">
        <f t="shared" si="0"/>
        <v>0</v>
      </c>
    </row>
    <row r="16" spans="1:8" ht="39.75" customHeight="1">
      <c r="A16" s="203">
        <v>5</v>
      </c>
      <c r="B16" s="163"/>
      <c r="C16" s="164"/>
      <c r="D16" s="157"/>
      <c r="E16" s="158"/>
      <c r="F16" s="110"/>
      <c r="G16" s="159"/>
      <c r="H16" s="160">
        <f t="shared" si="0"/>
        <v>0</v>
      </c>
    </row>
    <row r="17" spans="1:8" ht="39.75" customHeight="1">
      <c r="A17" s="203">
        <v>6</v>
      </c>
      <c r="B17" s="163"/>
      <c r="C17" s="164"/>
      <c r="D17" s="157"/>
      <c r="E17" s="158"/>
      <c r="F17" s="114"/>
      <c r="G17" s="159"/>
      <c r="H17" s="160">
        <f t="shared" si="0"/>
        <v>0</v>
      </c>
    </row>
    <row r="18" spans="1:8" ht="39.75" customHeight="1">
      <c r="A18" s="203">
        <v>7</v>
      </c>
      <c r="B18" s="163"/>
      <c r="C18" s="164"/>
      <c r="D18" s="157"/>
      <c r="E18" s="158"/>
      <c r="F18" s="115" t="s">
        <v>22</v>
      </c>
      <c r="G18" s="159"/>
      <c r="H18" s="160">
        <f t="shared" si="0"/>
        <v>0</v>
      </c>
    </row>
    <row r="19" spans="1:8" ht="39.75" customHeight="1">
      <c r="A19" s="203">
        <v>8</v>
      </c>
      <c r="B19" s="163"/>
      <c r="C19" s="164"/>
      <c r="D19" s="157"/>
      <c r="E19" s="158"/>
      <c r="F19" s="110"/>
      <c r="G19" s="159"/>
      <c r="H19" s="160">
        <f t="shared" si="0"/>
        <v>0</v>
      </c>
    </row>
    <row r="20" spans="1:8" ht="39.75" customHeight="1">
      <c r="A20" s="203">
        <v>9</v>
      </c>
      <c r="B20" s="163"/>
      <c r="C20" s="164"/>
      <c r="D20" s="157"/>
      <c r="E20" s="158"/>
      <c r="F20" s="110"/>
      <c r="G20" s="159"/>
      <c r="H20" s="160">
        <f t="shared" si="0"/>
        <v>0</v>
      </c>
    </row>
    <row r="21" spans="1:8" ht="39.75" customHeight="1">
      <c r="A21" s="203">
        <v>10</v>
      </c>
      <c r="B21" s="163"/>
      <c r="C21" s="164"/>
      <c r="D21" s="157"/>
      <c r="E21" s="158"/>
      <c r="F21" s="110"/>
      <c r="G21" s="159"/>
      <c r="H21" s="160">
        <f t="shared" si="0"/>
        <v>0</v>
      </c>
    </row>
    <row r="22" spans="1:8" ht="39.75" customHeight="1">
      <c r="A22" s="203">
        <v>11</v>
      </c>
      <c r="B22" s="163"/>
      <c r="C22" s="164"/>
      <c r="D22" s="157"/>
      <c r="E22" s="158"/>
      <c r="F22" s="110"/>
      <c r="G22" s="159"/>
      <c r="H22" s="160">
        <f t="shared" si="0"/>
        <v>0</v>
      </c>
    </row>
    <row r="23" spans="1:8" ht="39.75" customHeight="1">
      <c r="A23" s="203">
        <v>12</v>
      </c>
      <c r="B23" s="163"/>
      <c r="C23" s="164"/>
      <c r="D23" s="157"/>
      <c r="E23" s="158"/>
      <c r="F23" s="110"/>
      <c r="G23" s="159"/>
      <c r="H23" s="160">
        <f t="shared" si="0"/>
        <v>0</v>
      </c>
    </row>
    <row r="24" spans="1:8" ht="39.75" customHeight="1">
      <c r="A24" s="203">
        <v>13</v>
      </c>
      <c r="B24" s="163"/>
      <c r="C24" s="164"/>
      <c r="D24" s="157"/>
      <c r="E24" s="158"/>
      <c r="F24" s="110"/>
      <c r="G24" s="159"/>
      <c r="H24" s="160">
        <f t="shared" si="0"/>
        <v>0</v>
      </c>
    </row>
    <row r="25" spans="1:8" ht="39.75" customHeight="1">
      <c r="A25" s="203">
        <v>14</v>
      </c>
      <c r="B25" s="163"/>
      <c r="C25" s="164"/>
      <c r="D25" s="157"/>
      <c r="E25" s="158"/>
      <c r="F25" s="110"/>
      <c r="G25" s="159"/>
      <c r="H25" s="160">
        <f t="shared" si="0"/>
        <v>0</v>
      </c>
    </row>
    <row r="26" spans="1:8" ht="39.75" customHeight="1">
      <c r="A26" s="203">
        <v>15</v>
      </c>
      <c r="B26" s="163"/>
      <c r="C26" s="164"/>
      <c r="D26" s="157"/>
      <c r="E26" s="158"/>
      <c r="F26" s="110"/>
      <c r="G26" s="159"/>
      <c r="H26" s="160">
        <f t="shared" si="0"/>
        <v>0</v>
      </c>
    </row>
    <row r="27" spans="1:8" ht="39.75" customHeight="1">
      <c r="A27" s="203">
        <v>16</v>
      </c>
      <c r="B27" s="163"/>
      <c r="C27" s="164"/>
      <c r="D27" s="157"/>
      <c r="E27" s="158"/>
      <c r="F27" s="110"/>
      <c r="G27" s="159"/>
      <c r="H27" s="160">
        <f t="shared" si="0"/>
        <v>0</v>
      </c>
    </row>
    <row r="28" spans="1:8" ht="39.75" customHeight="1">
      <c r="A28" s="203">
        <v>17</v>
      </c>
      <c r="B28" s="163"/>
      <c r="C28" s="164"/>
      <c r="D28" s="157"/>
      <c r="E28" s="158"/>
      <c r="F28" s="110"/>
      <c r="G28" s="159"/>
      <c r="H28" s="160">
        <f t="shared" si="0"/>
        <v>0</v>
      </c>
    </row>
    <row r="29" spans="1:8" ht="39.75" customHeight="1">
      <c r="A29" s="203">
        <v>18</v>
      </c>
      <c r="B29" s="163"/>
      <c r="C29" s="164"/>
      <c r="D29" s="157"/>
      <c r="E29" s="158"/>
      <c r="F29" s="114"/>
      <c r="G29" s="159"/>
      <c r="H29" s="160">
        <f t="shared" si="0"/>
        <v>0</v>
      </c>
    </row>
    <row r="30" spans="1:8" ht="39.75" customHeight="1">
      <c r="A30" s="203">
        <v>19</v>
      </c>
      <c r="B30" s="163"/>
      <c r="C30" s="164"/>
      <c r="D30" s="157"/>
      <c r="E30" s="158"/>
      <c r="F30" s="115" t="s">
        <v>21</v>
      </c>
      <c r="G30" s="159"/>
      <c r="H30" s="160">
        <f t="shared" si="0"/>
        <v>0</v>
      </c>
    </row>
    <row r="31" spans="1:8" ht="39.75" customHeight="1">
      <c r="A31" s="203">
        <v>20</v>
      </c>
      <c r="B31" s="163"/>
      <c r="C31" s="164"/>
      <c r="D31" s="157"/>
      <c r="E31" s="158"/>
      <c r="F31" s="110"/>
      <c r="G31" s="159"/>
      <c r="H31" s="160">
        <f t="shared" si="0"/>
        <v>0</v>
      </c>
    </row>
    <row r="32" spans="1:8" ht="39.75" customHeight="1">
      <c r="A32" s="203">
        <v>21</v>
      </c>
      <c r="B32" s="163"/>
      <c r="C32" s="164"/>
      <c r="D32" s="157"/>
      <c r="E32" s="158"/>
      <c r="F32" s="110"/>
      <c r="G32" s="159"/>
      <c r="H32" s="160">
        <f t="shared" si="0"/>
        <v>0</v>
      </c>
    </row>
    <row r="33" spans="1:8" ht="39.75" customHeight="1">
      <c r="A33" s="203">
        <v>22</v>
      </c>
      <c r="B33" s="163"/>
      <c r="C33" s="164"/>
      <c r="D33" s="157"/>
      <c r="E33" s="158"/>
      <c r="F33" s="110"/>
      <c r="G33" s="159"/>
      <c r="H33" s="160">
        <f t="shared" si="0"/>
        <v>0</v>
      </c>
    </row>
    <row r="34" spans="1:8" ht="39.75" customHeight="1">
      <c r="A34" s="203">
        <v>23</v>
      </c>
      <c r="B34" s="163"/>
      <c r="C34" s="164"/>
      <c r="D34" s="157"/>
      <c r="E34" s="158"/>
      <c r="F34" s="110"/>
      <c r="G34" s="159"/>
      <c r="H34" s="160">
        <f t="shared" si="0"/>
        <v>0</v>
      </c>
    </row>
    <row r="35" spans="1:8" ht="39.75" customHeight="1">
      <c r="A35" s="203">
        <v>24</v>
      </c>
      <c r="B35" s="163"/>
      <c r="C35" s="164"/>
      <c r="D35" s="157"/>
      <c r="E35" s="158"/>
      <c r="F35" s="110"/>
      <c r="G35" s="159"/>
      <c r="H35" s="160">
        <f t="shared" si="0"/>
        <v>0</v>
      </c>
    </row>
    <row r="36" spans="1:8" ht="39.75" customHeight="1">
      <c r="A36" s="203">
        <v>25</v>
      </c>
      <c r="B36" s="163"/>
      <c r="C36" s="164"/>
      <c r="D36" s="157"/>
      <c r="E36" s="158"/>
      <c r="F36" s="110"/>
      <c r="G36" s="159"/>
      <c r="H36" s="160">
        <f t="shared" si="0"/>
        <v>0</v>
      </c>
    </row>
    <row r="37" spans="1:8" ht="39.75" customHeight="1">
      <c r="A37" s="203">
        <v>26</v>
      </c>
      <c r="B37" s="163"/>
      <c r="C37" s="164"/>
      <c r="D37" s="157"/>
      <c r="E37" s="158"/>
      <c r="F37" s="110"/>
      <c r="G37" s="159"/>
      <c r="H37" s="160">
        <f t="shared" si="0"/>
        <v>0</v>
      </c>
    </row>
    <row r="38" spans="1:8" ht="39.75" customHeight="1" thickBot="1">
      <c r="A38" s="203">
        <v>27</v>
      </c>
      <c r="B38" s="166"/>
      <c r="C38" s="167"/>
      <c r="D38" s="157"/>
      <c r="E38" s="158"/>
      <c r="F38" s="111"/>
      <c r="G38" s="159"/>
      <c r="H38" s="160">
        <f t="shared" si="0"/>
        <v>0</v>
      </c>
    </row>
    <row r="39" spans="1:8" ht="39.75" customHeight="1" thickBot="1">
      <c r="A39" s="10"/>
      <c r="B39" s="11"/>
      <c r="C39" s="88" t="s">
        <v>1</v>
      </c>
      <c r="D39" s="89"/>
      <c r="E39" s="32"/>
      <c r="F39" s="21"/>
      <c r="G39" s="19">
        <f>SUM(G12:G38)</f>
        <v>0</v>
      </c>
      <c r="H39" s="18">
        <f>SUM(H12:H38)</f>
        <v>0</v>
      </c>
    </row>
    <row r="43" spans="2:8" ht="48" customHeight="1">
      <c r="B43" s="93" t="s">
        <v>10</v>
      </c>
      <c r="C43" s="93"/>
      <c r="D43" s="20" t="s">
        <v>19</v>
      </c>
      <c r="E43" s="20"/>
      <c r="F43" s="100" t="s">
        <v>20</v>
      </c>
      <c r="G43" s="100"/>
      <c r="H43" s="100"/>
    </row>
  </sheetData>
  <sheetProtection/>
  <mergeCells count="21">
    <mergeCell ref="J13:O13"/>
    <mergeCell ref="C39:D39"/>
    <mergeCell ref="B43:C43"/>
    <mergeCell ref="F43:H43"/>
    <mergeCell ref="F12:F17"/>
    <mergeCell ref="F18:F29"/>
    <mergeCell ref="F30:F38"/>
    <mergeCell ref="B5:C5"/>
    <mergeCell ref="D5:H5"/>
    <mergeCell ref="J5:O7"/>
    <mergeCell ref="A7:B7"/>
    <mergeCell ref="D7:H7"/>
    <mergeCell ref="J8:O9"/>
    <mergeCell ref="G9:H9"/>
    <mergeCell ref="A1:H1"/>
    <mergeCell ref="G2:H2"/>
    <mergeCell ref="J2:O3"/>
    <mergeCell ref="B3:C3"/>
    <mergeCell ref="D3:F3"/>
    <mergeCell ref="A4:H4"/>
    <mergeCell ref="J4:O4"/>
  </mergeCells>
  <printOptions/>
  <pageMargins left="0.7086614173228347" right="0.7086614173228347" top="0.47" bottom="0.47" header="0.31496062992125984" footer="0.2755905511811024"/>
  <pageSetup horizontalDpi="600" verticalDpi="600" orientation="landscape" r:id="rId1"/>
  <rowBreaks count="2" manualBreakCount="2">
    <brk id="17" max="7" man="1"/>
    <brk id="29" max="7" man="1"/>
  </rowBreaks>
  <colBreaks count="1" manualBreakCount="1">
    <brk id="8" max="65535" man="1"/>
  </colBreaks>
</worksheet>
</file>

<file path=xl/worksheets/sheet6.xml><?xml version="1.0" encoding="utf-8"?>
<worksheet xmlns="http://schemas.openxmlformats.org/spreadsheetml/2006/main" xmlns:r="http://schemas.openxmlformats.org/officeDocument/2006/relationships">
  <sheetPr>
    <tabColor rgb="FFFF0000"/>
  </sheetPr>
  <dimension ref="A1:O43"/>
  <sheetViews>
    <sheetView view="pageBreakPreview" zoomScaleSheetLayoutView="100" zoomScalePageLayoutView="0" workbookViewId="0" topLeftCell="A1">
      <selection activeCell="B2" sqref="B2"/>
    </sheetView>
  </sheetViews>
  <sheetFormatPr defaultColWidth="9.140625" defaultRowHeight="12.75"/>
  <cols>
    <col min="1" max="1" width="5.00390625" style="1" customWidth="1"/>
    <col min="2" max="2" width="8.140625" style="1" customWidth="1"/>
    <col min="3" max="3" width="25.57421875" style="1" customWidth="1"/>
    <col min="4" max="4" width="25.7109375" style="1" customWidth="1"/>
    <col min="5" max="5" width="16.7109375" style="1" customWidth="1"/>
    <col min="6" max="7" width="13.57421875" style="1" customWidth="1"/>
    <col min="8" max="8" width="14.7109375" style="1" customWidth="1"/>
    <col min="9" max="16384" width="9.140625" style="1" customWidth="1"/>
  </cols>
  <sheetData>
    <row r="1" spans="1:8" ht="22.5" customHeight="1" thickBot="1">
      <c r="A1" s="68" t="s">
        <v>0</v>
      </c>
      <c r="B1" s="68"/>
      <c r="C1" s="68"/>
      <c r="D1" s="68"/>
      <c r="E1" s="68"/>
      <c r="F1" s="68"/>
      <c r="G1" s="68"/>
      <c r="H1" s="68"/>
    </row>
    <row r="2" spans="1:15" ht="20.25" customHeight="1" thickBot="1">
      <c r="A2" s="20"/>
      <c r="B2" s="240">
        <v>41780</v>
      </c>
      <c r="G2" s="108" t="s">
        <v>57</v>
      </c>
      <c r="H2" s="109"/>
      <c r="J2" s="76" t="s">
        <v>24</v>
      </c>
      <c r="K2" s="77"/>
      <c r="L2" s="77"/>
      <c r="M2" s="77"/>
      <c r="N2" s="77"/>
      <c r="O2" s="78"/>
    </row>
    <row r="3" spans="1:15" ht="22.5" customHeight="1" thickBot="1">
      <c r="A3" s="43"/>
      <c r="B3" s="102" t="s">
        <v>18</v>
      </c>
      <c r="C3" s="102"/>
      <c r="D3" s="104"/>
      <c r="E3" s="105"/>
      <c r="F3" s="106"/>
      <c r="H3" s="26"/>
      <c r="J3" s="79"/>
      <c r="K3" s="80"/>
      <c r="L3" s="80"/>
      <c r="M3" s="80"/>
      <c r="N3" s="80"/>
      <c r="O3" s="81"/>
    </row>
    <row r="4" spans="1:15" ht="29.25" customHeight="1" thickBot="1">
      <c r="A4" s="107" t="s">
        <v>45</v>
      </c>
      <c r="B4" s="107"/>
      <c r="C4" s="107"/>
      <c r="D4" s="107"/>
      <c r="E4" s="107"/>
      <c r="F4" s="107"/>
      <c r="G4" s="107"/>
      <c r="H4" s="107"/>
      <c r="J4" s="85" t="s">
        <v>25</v>
      </c>
      <c r="K4" s="86"/>
      <c r="L4" s="86"/>
      <c r="M4" s="86"/>
      <c r="N4" s="86"/>
      <c r="O4" s="87"/>
    </row>
    <row r="5" spans="1:15" ht="21" customHeight="1" thickBot="1">
      <c r="A5" s="12"/>
      <c r="B5" s="102" t="s">
        <v>9</v>
      </c>
      <c r="C5" s="103"/>
      <c r="D5" s="94" t="s">
        <v>58</v>
      </c>
      <c r="E5" s="95"/>
      <c r="F5" s="95"/>
      <c r="G5" s="95"/>
      <c r="H5" s="96"/>
      <c r="J5" s="85" t="s">
        <v>26</v>
      </c>
      <c r="K5" s="86"/>
      <c r="L5" s="86"/>
      <c r="M5" s="86"/>
      <c r="N5" s="86"/>
      <c r="O5" s="87"/>
    </row>
    <row r="6" spans="10:15" ht="13.5" thickBot="1">
      <c r="J6" s="85"/>
      <c r="K6" s="86"/>
      <c r="L6" s="86"/>
      <c r="M6" s="86"/>
      <c r="N6" s="86"/>
      <c r="O6" s="87"/>
    </row>
    <row r="7" spans="1:15" ht="51" customHeight="1" thickBot="1">
      <c r="A7" s="101"/>
      <c r="B7" s="101"/>
      <c r="C7" s="13" t="s">
        <v>2</v>
      </c>
      <c r="D7" s="97"/>
      <c r="E7" s="98"/>
      <c r="F7" s="98"/>
      <c r="G7" s="98"/>
      <c r="H7" s="99"/>
      <c r="J7" s="85"/>
      <c r="K7" s="86"/>
      <c r="L7" s="86"/>
      <c r="M7" s="86"/>
      <c r="N7" s="86"/>
      <c r="O7" s="87"/>
    </row>
    <row r="8" spans="1:15" ht="13.5" customHeight="1" thickBot="1">
      <c r="A8" s="2"/>
      <c r="B8" s="2"/>
      <c r="C8" s="3"/>
      <c r="D8" s="3"/>
      <c r="E8" s="3"/>
      <c r="F8" s="3"/>
      <c r="G8" s="3"/>
      <c r="H8" s="3"/>
      <c r="J8" s="85" t="s">
        <v>27</v>
      </c>
      <c r="K8" s="86"/>
      <c r="L8" s="86"/>
      <c r="M8" s="86"/>
      <c r="N8" s="86"/>
      <c r="O8" s="87"/>
    </row>
    <row r="9" spans="1:15" ht="28.5" customHeight="1" thickBot="1">
      <c r="A9" s="13"/>
      <c r="B9" s="13"/>
      <c r="C9" s="5" t="s">
        <v>3</v>
      </c>
      <c r="D9" s="5" t="s">
        <v>4</v>
      </c>
      <c r="E9" s="161">
        <f>IF('Appx-A1'!E9="","",'Appx-A1'!E9)</f>
        <v>41780</v>
      </c>
      <c r="F9" s="5" t="s">
        <v>5</v>
      </c>
      <c r="G9" s="162">
        <f>IF('Appx-A1'!G9="","",'Appx-A1'!G9)</f>
        <v>41785</v>
      </c>
      <c r="H9" s="118"/>
      <c r="J9" s="85"/>
      <c r="K9" s="86"/>
      <c r="L9" s="86"/>
      <c r="M9" s="86"/>
      <c r="N9" s="86"/>
      <c r="O9" s="87"/>
    </row>
    <row r="10" spans="10:15" ht="13.5" customHeight="1" thickBot="1">
      <c r="J10" s="82" t="s">
        <v>52</v>
      </c>
      <c r="K10" s="83"/>
      <c r="L10" s="83"/>
      <c r="M10" s="83"/>
      <c r="N10" s="83"/>
      <c r="O10" s="84"/>
    </row>
    <row r="11" spans="1:15" ht="54" customHeight="1" thickBot="1">
      <c r="A11" s="6" t="s">
        <v>6</v>
      </c>
      <c r="B11" s="7" t="s">
        <v>13</v>
      </c>
      <c r="C11" s="7" t="s">
        <v>44</v>
      </c>
      <c r="D11" s="7" t="s">
        <v>14</v>
      </c>
      <c r="E11" s="42" t="s">
        <v>46</v>
      </c>
      <c r="F11" s="7" t="s">
        <v>7</v>
      </c>
      <c r="G11" s="7" t="s">
        <v>15</v>
      </c>
      <c r="H11" s="8" t="s">
        <v>8</v>
      </c>
      <c r="J11" s="82"/>
      <c r="K11" s="83"/>
      <c r="L11" s="83"/>
      <c r="M11" s="83"/>
      <c r="N11" s="83"/>
      <c r="O11" s="84"/>
    </row>
    <row r="12" spans="1:15" ht="39.75" customHeight="1">
      <c r="A12" s="196">
        <v>1</v>
      </c>
      <c r="B12" s="149"/>
      <c r="C12" s="150"/>
      <c r="D12" s="150"/>
      <c r="E12" s="151"/>
      <c r="F12" s="152"/>
      <c r="G12" s="152"/>
      <c r="H12" s="153">
        <f aca="true" t="shared" si="0" ref="H12:H38">SUM(F12:G12)</f>
        <v>0</v>
      </c>
      <c r="J12" s="82"/>
      <c r="K12" s="83"/>
      <c r="L12" s="83"/>
      <c r="M12" s="83"/>
      <c r="N12" s="83"/>
      <c r="O12" s="84"/>
    </row>
    <row r="13" spans="1:15" ht="39.75" customHeight="1" thickBot="1">
      <c r="A13" s="203">
        <v>2</v>
      </c>
      <c r="B13" s="156"/>
      <c r="C13" s="157"/>
      <c r="D13" s="157"/>
      <c r="E13" s="158"/>
      <c r="F13" s="159"/>
      <c r="G13" s="159"/>
      <c r="H13" s="160">
        <f t="shared" si="0"/>
        <v>0</v>
      </c>
      <c r="J13" s="90" t="s">
        <v>42</v>
      </c>
      <c r="K13" s="91"/>
      <c r="L13" s="91"/>
      <c r="M13" s="91"/>
      <c r="N13" s="91"/>
      <c r="O13" s="92"/>
    </row>
    <row r="14" spans="1:8" ht="39.75" customHeight="1">
      <c r="A14" s="203">
        <v>3</v>
      </c>
      <c r="B14" s="156"/>
      <c r="C14" s="157"/>
      <c r="D14" s="157"/>
      <c r="E14" s="158"/>
      <c r="F14" s="159"/>
      <c r="G14" s="159"/>
      <c r="H14" s="160">
        <f t="shared" si="0"/>
        <v>0</v>
      </c>
    </row>
    <row r="15" spans="1:8" ht="39.75" customHeight="1">
      <c r="A15" s="203">
        <v>4</v>
      </c>
      <c r="B15" s="156"/>
      <c r="C15" s="157"/>
      <c r="D15" s="157"/>
      <c r="E15" s="158"/>
      <c r="F15" s="159"/>
      <c r="G15" s="159"/>
      <c r="H15" s="160">
        <f t="shared" si="0"/>
        <v>0</v>
      </c>
    </row>
    <row r="16" spans="1:8" ht="39.75" customHeight="1">
      <c r="A16" s="203">
        <v>5</v>
      </c>
      <c r="B16" s="156"/>
      <c r="C16" s="157"/>
      <c r="D16" s="157"/>
      <c r="E16" s="158"/>
      <c r="F16" s="159"/>
      <c r="G16" s="159"/>
      <c r="H16" s="160">
        <f t="shared" si="0"/>
        <v>0</v>
      </c>
    </row>
    <row r="17" spans="1:8" ht="39.75" customHeight="1">
      <c r="A17" s="203">
        <v>6</v>
      </c>
      <c r="B17" s="156"/>
      <c r="C17" s="157"/>
      <c r="D17" s="157"/>
      <c r="E17" s="158"/>
      <c r="F17" s="159"/>
      <c r="G17" s="159"/>
      <c r="H17" s="160">
        <f t="shared" si="0"/>
        <v>0</v>
      </c>
    </row>
    <row r="18" spans="1:8" ht="39.75" customHeight="1">
      <c r="A18" s="203">
        <v>7</v>
      </c>
      <c r="B18" s="156"/>
      <c r="C18" s="157"/>
      <c r="D18" s="157"/>
      <c r="E18" s="158"/>
      <c r="F18" s="159"/>
      <c r="G18" s="159"/>
      <c r="H18" s="160">
        <f t="shared" si="0"/>
        <v>0</v>
      </c>
    </row>
    <row r="19" spans="1:8" ht="39.75" customHeight="1">
      <c r="A19" s="203">
        <v>8</v>
      </c>
      <c r="B19" s="156"/>
      <c r="C19" s="157"/>
      <c r="D19" s="157"/>
      <c r="E19" s="158"/>
      <c r="F19" s="159"/>
      <c r="G19" s="159"/>
      <c r="H19" s="160">
        <f t="shared" si="0"/>
        <v>0</v>
      </c>
    </row>
    <row r="20" spans="1:8" ht="39.75" customHeight="1">
      <c r="A20" s="203">
        <v>9</v>
      </c>
      <c r="B20" s="156"/>
      <c r="C20" s="157"/>
      <c r="D20" s="157"/>
      <c r="E20" s="158"/>
      <c r="F20" s="159"/>
      <c r="G20" s="159"/>
      <c r="H20" s="160">
        <f t="shared" si="0"/>
        <v>0</v>
      </c>
    </row>
    <row r="21" spans="1:8" ht="39.75" customHeight="1">
      <c r="A21" s="203">
        <v>10</v>
      </c>
      <c r="B21" s="156"/>
      <c r="C21" s="157"/>
      <c r="D21" s="157"/>
      <c r="E21" s="158"/>
      <c r="F21" s="159"/>
      <c r="G21" s="159"/>
      <c r="H21" s="160">
        <f t="shared" si="0"/>
        <v>0</v>
      </c>
    </row>
    <row r="22" spans="1:8" ht="39.75" customHeight="1">
      <c r="A22" s="203">
        <v>11</v>
      </c>
      <c r="B22" s="156"/>
      <c r="C22" s="157"/>
      <c r="D22" s="157"/>
      <c r="E22" s="158"/>
      <c r="F22" s="159"/>
      <c r="G22" s="159"/>
      <c r="H22" s="160">
        <f t="shared" si="0"/>
        <v>0</v>
      </c>
    </row>
    <row r="23" spans="1:8" ht="39.75" customHeight="1">
      <c r="A23" s="203">
        <v>12</v>
      </c>
      <c r="B23" s="156"/>
      <c r="C23" s="157"/>
      <c r="D23" s="157"/>
      <c r="E23" s="158"/>
      <c r="F23" s="159"/>
      <c r="G23" s="159"/>
      <c r="H23" s="160">
        <f t="shared" si="0"/>
        <v>0</v>
      </c>
    </row>
    <row r="24" spans="1:8" ht="39.75" customHeight="1">
      <c r="A24" s="203">
        <v>13</v>
      </c>
      <c r="B24" s="156"/>
      <c r="C24" s="157"/>
      <c r="D24" s="157"/>
      <c r="E24" s="158"/>
      <c r="F24" s="159"/>
      <c r="G24" s="159"/>
      <c r="H24" s="160">
        <f t="shared" si="0"/>
        <v>0</v>
      </c>
    </row>
    <row r="25" spans="1:8" ht="39.75" customHeight="1">
      <c r="A25" s="203">
        <v>14</v>
      </c>
      <c r="B25" s="156"/>
      <c r="C25" s="157"/>
      <c r="D25" s="157"/>
      <c r="E25" s="158"/>
      <c r="F25" s="159"/>
      <c r="G25" s="159"/>
      <c r="H25" s="160">
        <f t="shared" si="0"/>
        <v>0</v>
      </c>
    </row>
    <row r="26" spans="1:8" ht="39.75" customHeight="1">
      <c r="A26" s="203">
        <v>15</v>
      </c>
      <c r="B26" s="156"/>
      <c r="C26" s="157"/>
      <c r="D26" s="157"/>
      <c r="E26" s="158"/>
      <c r="F26" s="159"/>
      <c r="G26" s="159"/>
      <c r="H26" s="160">
        <f t="shared" si="0"/>
        <v>0</v>
      </c>
    </row>
    <row r="27" spans="1:8" ht="39.75" customHeight="1">
      <c r="A27" s="203">
        <v>16</v>
      </c>
      <c r="B27" s="156"/>
      <c r="C27" s="157"/>
      <c r="D27" s="157"/>
      <c r="E27" s="158"/>
      <c r="F27" s="159"/>
      <c r="G27" s="159"/>
      <c r="H27" s="160">
        <f t="shared" si="0"/>
        <v>0</v>
      </c>
    </row>
    <row r="28" spans="1:8" ht="39.75" customHeight="1">
      <c r="A28" s="203">
        <v>17</v>
      </c>
      <c r="B28" s="156"/>
      <c r="C28" s="157"/>
      <c r="D28" s="157"/>
      <c r="E28" s="158"/>
      <c r="F28" s="159"/>
      <c r="G28" s="159"/>
      <c r="H28" s="160">
        <f t="shared" si="0"/>
        <v>0</v>
      </c>
    </row>
    <row r="29" spans="1:8" ht="39.75" customHeight="1">
      <c r="A29" s="203">
        <v>18</v>
      </c>
      <c r="B29" s="156"/>
      <c r="C29" s="157"/>
      <c r="D29" s="157"/>
      <c r="E29" s="158"/>
      <c r="F29" s="159"/>
      <c r="G29" s="159"/>
      <c r="H29" s="160">
        <f t="shared" si="0"/>
        <v>0</v>
      </c>
    </row>
    <row r="30" spans="1:8" ht="39.75" customHeight="1">
      <c r="A30" s="203">
        <v>19</v>
      </c>
      <c r="B30" s="156"/>
      <c r="C30" s="157"/>
      <c r="D30" s="157"/>
      <c r="E30" s="158"/>
      <c r="F30" s="159"/>
      <c r="G30" s="159"/>
      <c r="H30" s="160">
        <f t="shared" si="0"/>
        <v>0</v>
      </c>
    </row>
    <row r="31" spans="1:8" ht="39.75" customHeight="1">
      <c r="A31" s="203">
        <v>20</v>
      </c>
      <c r="B31" s="156"/>
      <c r="C31" s="157"/>
      <c r="D31" s="157"/>
      <c r="E31" s="158"/>
      <c r="F31" s="159"/>
      <c r="G31" s="159"/>
      <c r="H31" s="160">
        <f t="shared" si="0"/>
        <v>0</v>
      </c>
    </row>
    <row r="32" spans="1:8" ht="39.75" customHeight="1">
      <c r="A32" s="203">
        <v>21</v>
      </c>
      <c r="B32" s="156"/>
      <c r="C32" s="157"/>
      <c r="D32" s="157"/>
      <c r="E32" s="158"/>
      <c r="F32" s="159"/>
      <c r="G32" s="159"/>
      <c r="H32" s="160">
        <f t="shared" si="0"/>
        <v>0</v>
      </c>
    </row>
    <row r="33" spans="1:8" ht="39.75" customHeight="1">
      <c r="A33" s="203">
        <v>22</v>
      </c>
      <c r="B33" s="156"/>
      <c r="C33" s="157"/>
      <c r="D33" s="157"/>
      <c r="E33" s="158"/>
      <c r="F33" s="159"/>
      <c r="G33" s="159"/>
      <c r="H33" s="160">
        <f t="shared" si="0"/>
        <v>0</v>
      </c>
    </row>
    <row r="34" spans="1:8" ht="39.75" customHeight="1">
      <c r="A34" s="203">
        <v>23</v>
      </c>
      <c r="B34" s="156"/>
      <c r="C34" s="157"/>
      <c r="D34" s="157"/>
      <c r="E34" s="158"/>
      <c r="F34" s="159"/>
      <c r="G34" s="159"/>
      <c r="H34" s="160">
        <f t="shared" si="0"/>
        <v>0</v>
      </c>
    </row>
    <row r="35" spans="1:8" ht="39.75" customHeight="1">
      <c r="A35" s="203">
        <v>24</v>
      </c>
      <c r="B35" s="156"/>
      <c r="C35" s="157"/>
      <c r="D35" s="157"/>
      <c r="E35" s="158"/>
      <c r="F35" s="159"/>
      <c r="G35" s="159"/>
      <c r="H35" s="160">
        <f t="shared" si="0"/>
        <v>0</v>
      </c>
    </row>
    <row r="36" spans="1:8" ht="39.75" customHeight="1">
      <c r="A36" s="203">
        <v>25</v>
      </c>
      <c r="B36" s="156"/>
      <c r="C36" s="157"/>
      <c r="D36" s="157"/>
      <c r="E36" s="158"/>
      <c r="F36" s="159"/>
      <c r="G36" s="159"/>
      <c r="H36" s="160">
        <f t="shared" si="0"/>
        <v>0</v>
      </c>
    </row>
    <row r="37" spans="1:8" ht="39.75" customHeight="1">
      <c r="A37" s="203">
        <v>26</v>
      </c>
      <c r="B37" s="156"/>
      <c r="C37" s="157"/>
      <c r="D37" s="157"/>
      <c r="E37" s="158"/>
      <c r="F37" s="159"/>
      <c r="G37" s="159"/>
      <c r="H37" s="160">
        <f t="shared" si="0"/>
        <v>0</v>
      </c>
    </row>
    <row r="38" spans="1:8" ht="39.75" customHeight="1" thickBot="1">
      <c r="A38" s="203">
        <v>27</v>
      </c>
      <c r="B38" s="156"/>
      <c r="C38" s="157"/>
      <c r="D38" s="157"/>
      <c r="E38" s="158"/>
      <c r="F38" s="159"/>
      <c r="G38" s="159"/>
      <c r="H38" s="168">
        <f t="shared" si="0"/>
        <v>0</v>
      </c>
    </row>
    <row r="39" spans="1:8" ht="39.75" customHeight="1" thickBot="1">
      <c r="A39" s="10"/>
      <c r="B39" s="11"/>
      <c r="C39" s="88" t="s">
        <v>1</v>
      </c>
      <c r="D39" s="89"/>
      <c r="E39" s="32"/>
      <c r="F39" s="154">
        <f>SUM(F12:F38)</f>
        <v>0</v>
      </c>
      <c r="G39" s="154">
        <f>SUM(G12:G38)</f>
        <v>0</v>
      </c>
      <c r="H39" s="155">
        <f>SUM(H12:H38)</f>
        <v>0</v>
      </c>
    </row>
    <row r="43" spans="2:8" ht="47.25" customHeight="1">
      <c r="B43" s="93" t="s">
        <v>10</v>
      </c>
      <c r="C43" s="93"/>
      <c r="D43" s="29" t="s">
        <v>19</v>
      </c>
      <c r="E43" s="20"/>
      <c r="F43" s="100" t="s">
        <v>20</v>
      </c>
      <c r="G43" s="100"/>
      <c r="H43" s="100"/>
    </row>
  </sheetData>
  <sheetProtection/>
  <mergeCells count="19">
    <mergeCell ref="J10:O12"/>
    <mergeCell ref="J13:O13"/>
    <mergeCell ref="C39:D39"/>
    <mergeCell ref="B43:C43"/>
    <mergeCell ref="F43:H43"/>
    <mergeCell ref="B5:C5"/>
    <mergeCell ref="D5:H5"/>
    <mergeCell ref="J5:O7"/>
    <mergeCell ref="A7:B7"/>
    <mergeCell ref="D7:H7"/>
    <mergeCell ref="J8:O9"/>
    <mergeCell ref="G9:H9"/>
    <mergeCell ref="A1:H1"/>
    <mergeCell ref="G2:H2"/>
    <mergeCell ref="J2:O3"/>
    <mergeCell ref="B3:C3"/>
    <mergeCell ref="D3:F3"/>
    <mergeCell ref="A4:H4"/>
    <mergeCell ref="J4:O4"/>
  </mergeCells>
  <printOptions/>
  <pageMargins left="0.7086614173228347" right="0.7086614173228347" top="0.53" bottom="0.52" header="0.31496062992125984" footer="0.31496062992125984"/>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tabColor rgb="FF0000FF"/>
  </sheetPr>
  <dimension ref="A1:O43"/>
  <sheetViews>
    <sheetView view="pageBreakPreview" zoomScaleSheetLayoutView="100" zoomScalePageLayoutView="0" workbookViewId="0" topLeftCell="A1">
      <selection activeCell="B2" sqref="B2"/>
    </sheetView>
  </sheetViews>
  <sheetFormatPr defaultColWidth="9.140625" defaultRowHeight="12.75"/>
  <cols>
    <col min="1" max="1" width="5.00390625" style="1" customWidth="1"/>
    <col min="2" max="2" width="8.140625" style="1" customWidth="1"/>
    <col min="3" max="3" width="25.57421875" style="1" customWidth="1"/>
    <col min="4" max="4" width="25.7109375" style="1" customWidth="1"/>
    <col min="5" max="5" width="16.7109375" style="1" customWidth="1"/>
    <col min="6" max="7" width="13.57421875" style="1" customWidth="1"/>
    <col min="8" max="8" width="14.7109375" style="1" customWidth="1"/>
    <col min="9" max="16384" width="9.140625" style="1" customWidth="1"/>
  </cols>
  <sheetData>
    <row r="1" spans="1:8" ht="22.5" customHeight="1" thickBot="1">
      <c r="A1" s="68" t="s">
        <v>0</v>
      </c>
      <c r="B1" s="68"/>
      <c r="C1" s="68"/>
      <c r="D1" s="68"/>
      <c r="E1" s="68"/>
      <c r="F1" s="68"/>
      <c r="G1" s="68"/>
      <c r="H1" s="68"/>
    </row>
    <row r="2" spans="1:15" ht="20.25" customHeight="1" thickBot="1">
      <c r="A2" s="20"/>
      <c r="B2" s="240">
        <v>41780</v>
      </c>
      <c r="G2" s="108" t="s">
        <v>57</v>
      </c>
      <c r="H2" s="109"/>
      <c r="J2" s="76" t="s">
        <v>24</v>
      </c>
      <c r="K2" s="77"/>
      <c r="L2" s="77"/>
      <c r="M2" s="77"/>
      <c r="N2" s="77"/>
      <c r="O2" s="78"/>
    </row>
    <row r="3" spans="1:15" ht="22.5" customHeight="1" thickBot="1">
      <c r="A3" s="43"/>
      <c r="B3" s="102" t="s">
        <v>18</v>
      </c>
      <c r="C3" s="102"/>
      <c r="D3" s="104"/>
      <c r="E3" s="105"/>
      <c r="F3" s="106"/>
      <c r="H3" s="26"/>
      <c r="J3" s="79"/>
      <c r="K3" s="80"/>
      <c r="L3" s="80"/>
      <c r="M3" s="80"/>
      <c r="N3" s="80"/>
      <c r="O3" s="81"/>
    </row>
    <row r="4" spans="1:15" ht="29.25" customHeight="1" thickBot="1">
      <c r="A4" s="107" t="s">
        <v>45</v>
      </c>
      <c r="B4" s="107"/>
      <c r="C4" s="107"/>
      <c r="D4" s="107"/>
      <c r="E4" s="107"/>
      <c r="F4" s="107"/>
      <c r="G4" s="107"/>
      <c r="H4" s="107"/>
      <c r="J4" s="85" t="s">
        <v>25</v>
      </c>
      <c r="K4" s="86"/>
      <c r="L4" s="86"/>
      <c r="M4" s="86"/>
      <c r="N4" s="86"/>
      <c r="O4" s="87"/>
    </row>
    <row r="5" spans="1:15" ht="21" customHeight="1" thickBot="1">
      <c r="A5" s="12"/>
      <c r="B5" s="102" t="s">
        <v>9</v>
      </c>
      <c r="C5" s="103"/>
      <c r="D5" s="94" t="s">
        <v>59</v>
      </c>
      <c r="E5" s="95"/>
      <c r="F5" s="95"/>
      <c r="G5" s="95"/>
      <c r="H5" s="96"/>
      <c r="J5" s="85" t="s">
        <v>26</v>
      </c>
      <c r="K5" s="86"/>
      <c r="L5" s="86"/>
      <c r="M5" s="86"/>
      <c r="N5" s="86"/>
      <c r="O5" s="87"/>
    </row>
    <row r="6" spans="10:15" ht="13.5" thickBot="1">
      <c r="J6" s="85"/>
      <c r="K6" s="86"/>
      <c r="L6" s="86"/>
      <c r="M6" s="86"/>
      <c r="N6" s="86"/>
      <c r="O6" s="87"/>
    </row>
    <row r="7" spans="1:15" ht="51" customHeight="1" thickBot="1">
      <c r="A7" s="101"/>
      <c r="B7" s="101"/>
      <c r="C7" s="13" t="s">
        <v>2</v>
      </c>
      <c r="D7" s="97"/>
      <c r="E7" s="98"/>
      <c r="F7" s="98"/>
      <c r="G7" s="98"/>
      <c r="H7" s="99"/>
      <c r="J7" s="85"/>
      <c r="K7" s="86"/>
      <c r="L7" s="86"/>
      <c r="M7" s="86"/>
      <c r="N7" s="86"/>
      <c r="O7" s="87"/>
    </row>
    <row r="8" spans="1:15" ht="13.5" customHeight="1" thickBot="1">
      <c r="A8" s="2"/>
      <c r="B8" s="2"/>
      <c r="C8" s="3"/>
      <c r="D8" s="3"/>
      <c r="E8" s="3"/>
      <c r="F8" s="3"/>
      <c r="G8" s="3"/>
      <c r="H8" s="3"/>
      <c r="J8" s="85" t="s">
        <v>27</v>
      </c>
      <c r="K8" s="86"/>
      <c r="L8" s="86"/>
      <c r="M8" s="86"/>
      <c r="N8" s="86"/>
      <c r="O8" s="87"/>
    </row>
    <row r="9" spans="1:15" ht="28.5" customHeight="1" thickBot="1">
      <c r="A9" s="13"/>
      <c r="B9" s="13"/>
      <c r="C9" s="5" t="s">
        <v>3</v>
      </c>
      <c r="D9" s="5" t="s">
        <v>4</v>
      </c>
      <c r="E9" s="161">
        <f>IF('Appx-A1'!E9="","",'Appx-A1'!E9)</f>
        <v>41780</v>
      </c>
      <c r="F9" s="5" t="s">
        <v>5</v>
      </c>
      <c r="G9" s="162">
        <f>IF('Appx-A1'!G9="","",'Appx-A1'!G9)</f>
        <v>41785</v>
      </c>
      <c r="H9" s="118"/>
      <c r="J9" s="85"/>
      <c r="K9" s="86"/>
      <c r="L9" s="86"/>
      <c r="M9" s="86"/>
      <c r="N9" s="86"/>
      <c r="O9" s="87"/>
    </row>
    <row r="10" spans="10:15" ht="13.5" customHeight="1" thickBot="1">
      <c r="J10" s="82" t="s">
        <v>52</v>
      </c>
      <c r="K10" s="83"/>
      <c r="L10" s="83"/>
      <c r="M10" s="83"/>
      <c r="N10" s="83"/>
      <c r="O10" s="84"/>
    </row>
    <row r="11" spans="1:15" ht="54" customHeight="1" thickBot="1">
      <c r="A11" s="6" t="s">
        <v>6</v>
      </c>
      <c r="B11" s="7" t="s">
        <v>13</v>
      </c>
      <c r="C11" s="7" t="s">
        <v>44</v>
      </c>
      <c r="D11" s="7" t="s">
        <v>14</v>
      </c>
      <c r="E11" s="42" t="s">
        <v>48</v>
      </c>
      <c r="F11" s="7" t="s">
        <v>7</v>
      </c>
      <c r="G11" s="7" t="s">
        <v>15</v>
      </c>
      <c r="H11" s="8" t="s">
        <v>8</v>
      </c>
      <c r="J11" s="82"/>
      <c r="K11" s="83"/>
      <c r="L11" s="83"/>
      <c r="M11" s="83"/>
      <c r="N11" s="83"/>
      <c r="O11" s="84"/>
    </row>
    <row r="12" spans="1:15" ht="39.75" customHeight="1">
      <c r="A12" s="196">
        <v>1</v>
      </c>
      <c r="B12" s="149"/>
      <c r="C12" s="150"/>
      <c r="D12" s="150"/>
      <c r="E12" s="151"/>
      <c r="F12" s="152"/>
      <c r="G12" s="152"/>
      <c r="H12" s="153">
        <f aca="true" t="shared" si="0" ref="H12:H38">SUM(F12:G12)</f>
        <v>0</v>
      </c>
      <c r="J12" s="82"/>
      <c r="K12" s="83"/>
      <c r="L12" s="83"/>
      <c r="M12" s="83"/>
      <c r="N12" s="83"/>
      <c r="O12" s="84"/>
    </row>
    <row r="13" spans="1:15" ht="39.75" customHeight="1" thickBot="1">
      <c r="A13" s="203">
        <v>2</v>
      </c>
      <c r="B13" s="156"/>
      <c r="C13" s="157"/>
      <c r="D13" s="157"/>
      <c r="E13" s="158"/>
      <c r="F13" s="159"/>
      <c r="G13" s="159"/>
      <c r="H13" s="160">
        <f t="shared" si="0"/>
        <v>0</v>
      </c>
      <c r="J13" s="90" t="s">
        <v>42</v>
      </c>
      <c r="K13" s="91"/>
      <c r="L13" s="91"/>
      <c r="M13" s="91"/>
      <c r="N13" s="91"/>
      <c r="O13" s="92"/>
    </row>
    <row r="14" spans="1:8" ht="39.75" customHeight="1">
      <c r="A14" s="203">
        <v>3</v>
      </c>
      <c r="B14" s="156"/>
      <c r="C14" s="157"/>
      <c r="D14" s="157"/>
      <c r="E14" s="158"/>
      <c r="F14" s="159"/>
      <c r="G14" s="159"/>
      <c r="H14" s="160">
        <f t="shared" si="0"/>
        <v>0</v>
      </c>
    </row>
    <row r="15" spans="1:8" ht="39.75" customHeight="1">
      <c r="A15" s="203">
        <v>4</v>
      </c>
      <c r="B15" s="156"/>
      <c r="C15" s="157"/>
      <c r="D15" s="157"/>
      <c r="E15" s="158"/>
      <c r="F15" s="159"/>
      <c r="G15" s="159"/>
      <c r="H15" s="160">
        <f t="shared" si="0"/>
        <v>0</v>
      </c>
    </row>
    <row r="16" spans="1:8" ht="39.75" customHeight="1">
      <c r="A16" s="203">
        <v>5</v>
      </c>
      <c r="B16" s="156"/>
      <c r="C16" s="157"/>
      <c r="D16" s="157"/>
      <c r="E16" s="158"/>
      <c r="F16" s="159"/>
      <c r="G16" s="159"/>
      <c r="H16" s="160">
        <f t="shared" si="0"/>
        <v>0</v>
      </c>
    </row>
    <row r="17" spans="1:8" ht="39.75" customHeight="1">
      <c r="A17" s="203">
        <v>6</v>
      </c>
      <c r="B17" s="156"/>
      <c r="C17" s="157"/>
      <c r="D17" s="157"/>
      <c r="E17" s="158"/>
      <c r="F17" s="159"/>
      <c r="G17" s="159"/>
      <c r="H17" s="160">
        <f t="shared" si="0"/>
        <v>0</v>
      </c>
    </row>
    <row r="18" spans="1:8" ht="39.75" customHeight="1">
      <c r="A18" s="203">
        <v>7</v>
      </c>
      <c r="B18" s="156"/>
      <c r="C18" s="157"/>
      <c r="D18" s="157"/>
      <c r="E18" s="158"/>
      <c r="F18" s="159"/>
      <c r="G18" s="159"/>
      <c r="H18" s="160">
        <f t="shared" si="0"/>
        <v>0</v>
      </c>
    </row>
    <row r="19" spans="1:8" ht="39.75" customHeight="1">
      <c r="A19" s="203">
        <v>8</v>
      </c>
      <c r="B19" s="156"/>
      <c r="C19" s="157"/>
      <c r="D19" s="157"/>
      <c r="E19" s="158"/>
      <c r="F19" s="159"/>
      <c r="G19" s="159"/>
      <c r="H19" s="160">
        <f t="shared" si="0"/>
        <v>0</v>
      </c>
    </row>
    <row r="20" spans="1:8" ht="39.75" customHeight="1">
      <c r="A20" s="203">
        <v>9</v>
      </c>
      <c r="B20" s="156"/>
      <c r="C20" s="157"/>
      <c r="D20" s="157"/>
      <c r="E20" s="158"/>
      <c r="F20" s="159"/>
      <c r="G20" s="159"/>
      <c r="H20" s="160">
        <f t="shared" si="0"/>
        <v>0</v>
      </c>
    </row>
    <row r="21" spans="1:8" ht="39.75" customHeight="1">
      <c r="A21" s="203">
        <v>10</v>
      </c>
      <c r="B21" s="156"/>
      <c r="C21" s="157"/>
      <c r="D21" s="157"/>
      <c r="E21" s="158"/>
      <c r="F21" s="159"/>
      <c r="G21" s="159"/>
      <c r="H21" s="160">
        <f t="shared" si="0"/>
        <v>0</v>
      </c>
    </row>
    <row r="22" spans="1:8" ht="39.75" customHeight="1">
      <c r="A22" s="203">
        <v>11</v>
      </c>
      <c r="B22" s="156"/>
      <c r="C22" s="157"/>
      <c r="D22" s="157"/>
      <c r="E22" s="158"/>
      <c r="F22" s="159"/>
      <c r="G22" s="159"/>
      <c r="H22" s="160">
        <f t="shared" si="0"/>
        <v>0</v>
      </c>
    </row>
    <row r="23" spans="1:8" ht="39.75" customHeight="1">
      <c r="A23" s="203">
        <v>12</v>
      </c>
      <c r="B23" s="156"/>
      <c r="C23" s="157"/>
      <c r="D23" s="157"/>
      <c r="E23" s="158"/>
      <c r="F23" s="159"/>
      <c r="G23" s="159"/>
      <c r="H23" s="160">
        <f t="shared" si="0"/>
        <v>0</v>
      </c>
    </row>
    <row r="24" spans="1:8" ht="39.75" customHeight="1">
      <c r="A24" s="203">
        <v>13</v>
      </c>
      <c r="B24" s="156"/>
      <c r="C24" s="157"/>
      <c r="D24" s="157"/>
      <c r="E24" s="158"/>
      <c r="F24" s="159"/>
      <c r="G24" s="159"/>
      <c r="H24" s="160">
        <f t="shared" si="0"/>
        <v>0</v>
      </c>
    </row>
    <row r="25" spans="1:8" ht="39.75" customHeight="1">
      <c r="A25" s="203">
        <v>14</v>
      </c>
      <c r="B25" s="156"/>
      <c r="C25" s="157"/>
      <c r="D25" s="157"/>
      <c r="E25" s="158"/>
      <c r="F25" s="159"/>
      <c r="G25" s="159"/>
      <c r="H25" s="160">
        <f t="shared" si="0"/>
        <v>0</v>
      </c>
    </row>
    <row r="26" spans="1:8" ht="39.75" customHeight="1">
      <c r="A26" s="203">
        <v>15</v>
      </c>
      <c r="B26" s="156"/>
      <c r="C26" s="157"/>
      <c r="D26" s="157"/>
      <c r="E26" s="158"/>
      <c r="F26" s="159"/>
      <c r="G26" s="159"/>
      <c r="H26" s="160">
        <f t="shared" si="0"/>
        <v>0</v>
      </c>
    </row>
    <row r="27" spans="1:8" ht="39.75" customHeight="1">
      <c r="A27" s="203">
        <v>16</v>
      </c>
      <c r="B27" s="156"/>
      <c r="C27" s="157"/>
      <c r="D27" s="157"/>
      <c r="E27" s="158"/>
      <c r="F27" s="159"/>
      <c r="G27" s="159"/>
      <c r="H27" s="160">
        <f t="shared" si="0"/>
        <v>0</v>
      </c>
    </row>
    <row r="28" spans="1:8" ht="39.75" customHeight="1">
      <c r="A28" s="203">
        <v>17</v>
      </c>
      <c r="B28" s="156"/>
      <c r="C28" s="157"/>
      <c r="D28" s="157"/>
      <c r="E28" s="158"/>
      <c r="F28" s="159"/>
      <c r="G28" s="159"/>
      <c r="H28" s="160">
        <f t="shared" si="0"/>
        <v>0</v>
      </c>
    </row>
    <row r="29" spans="1:8" ht="39.75" customHeight="1">
      <c r="A29" s="203">
        <v>18</v>
      </c>
      <c r="B29" s="156"/>
      <c r="C29" s="157"/>
      <c r="D29" s="157"/>
      <c r="E29" s="158"/>
      <c r="F29" s="159"/>
      <c r="G29" s="159"/>
      <c r="H29" s="160">
        <f t="shared" si="0"/>
        <v>0</v>
      </c>
    </row>
    <row r="30" spans="1:8" ht="39.75" customHeight="1">
      <c r="A30" s="203">
        <v>19</v>
      </c>
      <c r="B30" s="156"/>
      <c r="C30" s="157"/>
      <c r="D30" s="157"/>
      <c r="E30" s="158"/>
      <c r="F30" s="159"/>
      <c r="G30" s="159"/>
      <c r="H30" s="160">
        <f t="shared" si="0"/>
        <v>0</v>
      </c>
    </row>
    <row r="31" spans="1:8" ht="39.75" customHeight="1">
      <c r="A31" s="203">
        <v>20</v>
      </c>
      <c r="B31" s="156"/>
      <c r="C31" s="157"/>
      <c r="D31" s="157"/>
      <c r="E31" s="158"/>
      <c r="F31" s="159"/>
      <c r="G31" s="159"/>
      <c r="H31" s="160">
        <f t="shared" si="0"/>
        <v>0</v>
      </c>
    </row>
    <row r="32" spans="1:8" ht="39.75" customHeight="1">
      <c r="A32" s="203">
        <v>21</v>
      </c>
      <c r="B32" s="156"/>
      <c r="C32" s="157"/>
      <c r="D32" s="157"/>
      <c r="E32" s="158"/>
      <c r="F32" s="159"/>
      <c r="G32" s="159"/>
      <c r="H32" s="160">
        <f t="shared" si="0"/>
        <v>0</v>
      </c>
    </row>
    <row r="33" spans="1:8" ht="39.75" customHeight="1">
      <c r="A33" s="203">
        <v>22</v>
      </c>
      <c r="B33" s="156"/>
      <c r="C33" s="157"/>
      <c r="D33" s="157"/>
      <c r="E33" s="158"/>
      <c r="F33" s="159"/>
      <c r="G33" s="159"/>
      <c r="H33" s="160">
        <f t="shared" si="0"/>
        <v>0</v>
      </c>
    </row>
    <row r="34" spans="1:8" ht="39.75" customHeight="1">
      <c r="A34" s="203">
        <v>23</v>
      </c>
      <c r="B34" s="156"/>
      <c r="C34" s="157"/>
      <c r="D34" s="157"/>
      <c r="E34" s="158"/>
      <c r="F34" s="159"/>
      <c r="G34" s="159"/>
      <c r="H34" s="160">
        <f t="shared" si="0"/>
        <v>0</v>
      </c>
    </row>
    <row r="35" spans="1:8" ht="39.75" customHeight="1">
      <c r="A35" s="203">
        <v>24</v>
      </c>
      <c r="B35" s="156"/>
      <c r="C35" s="157"/>
      <c r="D35" s="157"/>
      <c r="E35" s="158"/>
      <c r="F35" s="159"/>
      <c r="G35" s="159"/>
      <c r="H35" s="160">
        <f t="shared" si="0"/>
        <v>0</v>
      </c>
    </row>
    <row r="36" spans="1:8" ht="39.75" customHeight="1">
      <c r="A36" s="203">
        <v>25</v>
      </c>
      <c r="B36" s="156"/>
      <c r="C36" s="157"/>
      <c r="D36" s="157"/>
      <c r="E36" s="158"/>
      <c r="F36" s="159"/>
      <c r="G36" s="159"/>
      <c r="H36" s="160">
        <f t="shared" si="0"/>
        <v>0</v>
      </c>
    </row>
    <row r="37" spans="1:8" ht="39.75" customHeight="1">
      <c r="A37" s="203">
        <v>26</v>
      </c>
      <c r="B37" s="156"/>
      <c r="C37" s="157"/>
      <c r="D37" s="157"/>
      <c r="E37" s="158"/>
      <c r="F37" s="159"/>
      <c r="G37" s="159"/>
      <c r="H37" s="160">
        <f t="shared" si="0"/>
        <v>0</v>
      </c>
    </row>
    <row r="38" spans="1:8" ht="39.75" customHeight="1" thickBot="1">
      <c r="A38" s="203">
        <v>27</v>
      </c>
      <c r="B38" s="156"/>
      <c r="C38" s="157"/>
      <c r="D38" s="157"/>
      <c r="E38" s="158"/>
      <c r="F38" s="159"/>
      <c r="G38" s="159"/>
      <c r="H38" s="168">
        <f t="shared" si="0"/>
        <v>0</v>
      </c>
    </row>
    <row r="39" spans="1:8" ht="39.75" customHeight="1" thickBot="1">
      <c r="A39" s="10"/>
      <c r="B39" s="11"/>
      <c r="C39" s="88" t="s">
        <v>1</v>
      </c>
      <c r="D39" s="89"/>
      <c r="E39" s="32"/>
      <c r="F39" s="154">
        <f>SUM(F12:F38)</f>
        <v>0</v>
      </c>
      <c r="G39" s="154">
        <f>SUM(G12:G38)</f>
        <v>0</v>
      </c>
      <c r="H39" s="155">
        <f>SUM(H12:H38)</f>
        <v>0</v>
      </c>
    </row>
    <row r="43" spans="2:8" ht="47.25" customHeight="1">
      <c r="B43" s="93" t="s">
        <v>10</v>
      </c>
      <c r="C43" s="93"/>
      <c r="D43" s="29" t="s">
        <v>19</v>
      </c>
      <c r="E43" s="20"/>
      <c r="F43" s="100" t="s">
        <v>20</v>
      </c>
      <c r="G43" s="100"/>
      <c r="H43" s="100"/>
    </row>
  </sheetData>
  <sheetProtection/>
  <mergeCells count="19">
    <mergeCell ref="J10:O12"/>
    <mergeCell ref="J13:O13"/>
    <mergeCell ref="C39:D39"/>
    <mergeCell ref="B43:C43"/>
    <mergeCell ref="F43:H43"/>
    <mergeCell ref="B5:C5"/>
    <mergeCell ref="D5:H5"/>
    <mergeCell ref="J5:O7"/>
    <mergeCell ref="A7:B7"/>
    <mergeCell ref="D7:H7"/>
    <mergeCell ref="J8:O9"/>
    <mergeCell ref="G9:H9"/>
    <mergeCell ref="A1:H1"/>
    <mergeCell ref="G2:H2"/>
    <mergeCell ref="J2:O3"/>
    <mergeCell ref="B3:C3"/>
    <mergeCell ref="D3:F3"/>
    <mergeCell ref="A4:H4"/>
    <mergeCell ref="J4:O4"/>
  </mergeCells>
  <printOptions/>
  <pageMargins left="0.7086614173228347" right="0.7086614173228347" top="0.53" bottom="0.52" header="0.31496062992125984" footer="0.31496062992125984"/>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tabColor rgb="FF00B050"/>
  </sheetPr>
  <dimension ref="A1:M23"/>
  <sheetViews>
    <sheetView view="pageBreakPreview" zoomScaleSheetLayoutView="100" zoomScalePageLayoutView="0" workbookViewId="0" topLeftCell="A1">
      <selection activeCell="D9" sqref="D9"/>
    </sheetView>
  </sheetViews>
  <sheetFormatPr defaultColWidth="9.140625" defaultRowHeight="12.75"/>
  <cols>
    <col min="1" max="1" width="5.00390625" style="1" customWidth="1"/>
    <col min="2" max="2" width="8.140625" style="1" customWidth="1"/>
    <col min="3" max="3" width="14.00390625" style="1" customWidth="1"/>
    <col min="4" max="4" width="13.00390625" style="1" customWidth="1"/>
    <col min="5" max="6" width="15.140625" style="1" customWidth="1"/>
    <col min="7" max="7" width="16.28125" style="1" customWidth="1"/>
    <col min="8" max="8" width="14.421875" style="1" customWidth="1"/>
    <col min="9" max="16384" width="9.140625" style="1" customWidth="1"/>
  </cols>
  <sheetData>
    <row r="1" spans="1:8" ht="22.5" customHeight="1" thickBot="1">
      <c r="A1" s="68" t="s">
        <v>0</v>
      </c>
      <c r="B1" s="68"/>
      <c r="C1" s="68"/>
      <c r="D1" s="68"/>
      <c r="E1" s="68"/>
      <c r="F1" s="68"/>
      <c r="G1" s="68"/>
      <c r="H1" s="68"/>
    </row>
    <row r="2" spans="1:8" ht="33" customHeight="1" thickBot="1">
      <c r="A2" s="20"/>
      <c r="B2" s="102" t="s">
        <v>18</v>
      </c>
      <c r="C2" s="103"/>
      <c r="D2" s="116">
        <f>IF('Appx-A1'!D3:F3="","",'Appx-A1'!D3:F3)</f>
      </c>
      <c r="E2" s="117"/>
      <c r="F2" s="118"/>
      <c r="G2" s="195" t="s">
        <v>16</v>
      </c>
      <c r="H2" s="194"/>
    </row>
    <row r="3" spans="1:3" ht="8.25" customHeight="1">
      <c r="A3" s="239">
        <v>41780</v>
      </c>
      <c r="B3" s="239"/>
      <c r="C3" s="239"/>
    </row>
    <row r="4" spans="1:8" ht="25.5" customHeight="1">
      <c r="A4" s="107" t="s">
        <v>11</v>
      </c>
      <c r="B4" s="107"/>
      <c r="C4" s="107"/>
      <c r="D4" s="107"/>
      <c r="E4" s="107"/>
      <c r="F4" s="107"/>
      <c r="G4" s="107"/>
      <c r="H4" s="107"/>
    </row>
    <row r="5" ht="13.5" thickBot="1">
      <c r="K5" s="4"/>
    </row>
    <row r="6" spans="1:13" ht="51" customHeight="1" thickBot="1">
      <c r="A6" s="101" t="s">
        <v>2</v>
      </c>
      <c r="B6" s="101"/>
      <c r="C6" s="191">
        <f>IF(+'Appx-A1'!D7="","",+'Appx-A1'!D7)</f>
      </c>
      <c r="D6" s="192"/>
      <c r="E6" s="192"/>
      <c r="F6" s="192"/>
      <c r="G6" s="193"/>
      <c r="H6" s="46"/>
      <c r="K6" s="119" t="s">
        <v>17</v>
      </c>
      <c r="L6" s="120"/>
      <c r="M6" s="121"/>
    </row>
    <row r="7" spans="1:13" ht="13.5" customHeight="1" thickBot="1">
      <c r="A7" s="2"/>
      <c r="B7" s="2"/>
      <c r="C7" s="3"/>
      <c r="D7" s="3"/>
      <c r="E7" s="3"/>
      <c r="F7" s="3"/>
      <c r="G7" s="3"/>
      <c r="H7" s="3"/>
      <c r="K7" s="122"/>
      <c r="L7" s="123"/>
      <c r="M7" s="124"/>
    </row>
    <row r="8" spans="1:8" ht="28.5" customHeight="1" thickBot="1">
      <c r="A8" s="101" t="s">
        <v>3</v>
      </c>
      <c r="B8" s="101"/>
      <c r="C8" s="5" t="s">
        <v>4</v>
      </c>
      <c r="D8" s="161">
        <f>IF(+'Appx-A1'!E9="","",'Appx-A1'!E9)</f>
        <v>41780</v>
      </c>
      <c r="E8" s="5" t="s">
        <v>5</v>
      </c>
      <c r="F8" s="162">
        <f>IF(+'Appx-A1'!G9="","",'Appx-A1'!G9)</f>
        <v>41785</v>
      </c>
      <c r="G8" s="169"/>
      <c r="H8" s="14"/>
    </row>
    <row r="9" ht="13.5" thickBot="1"/>
    <row r="10" spans="1:7" ht="39" thickBot="1">
      <c r="A10" s="6" t="s">
        <v>6</v>
      </c>
      <c r="B10" s="88" t="s">
        <v>12</v>
      </c>
      <c r="C10" s="125"/>
      <c r="D10" s="89"/>
      <c r="E10" s="7" t="s">
        <v>7</v>
      </c>
      <c r="F10" s="7" t="s">
        <v>15</v>
      </c>
      <c r="G10" s="8" t="s">
        <v>8</v>
      </c>
    </row>
    <row r="11" spans="1:7" ht="39.75" customHeight="1">
      <c r="A11" s="170">
        <v>1</v>
      </c>
      <c r="B11" s="171" t="str">
        <f>+'Appx-A1'!D5</f>
        <v>CUSAT SELF-DRAWING OFFICERS (having account in SBT)</v>
      </c>
      <c r="C11" s="172"/>
      <c r="D11" s="173"/>
      <c r="E11" s="174">
        <f>IF('Appx-A1'!F39="","",'Appx-A1'!F39)</f>
        <v>0</v>
      </c>
      <c r="F11" s="174">
        <f>IF('Appx-A1'!G39="","",'Appx-A1'!G39)</f>
        <v>0</v>
      </c>
      <c r="G11" s="153">
        <f>SUM(E11:F11)</f>
        <v>0</v>
      </c>
    </row>
    <row r="12" spans="1:7" ht="39.75" customHeight="1">
      <c r="A12" s="175">
        <v>2</v>
      </c>
      <c r="B12" s="176" t="str">
        <f>+'Appx-A2'!D5</f>
        <v>CUSAT SELF-DRAWING OFFICERS (having account in SBI)</v>
      </c>
      <c r="C12" s="177"/>
      <c r="D12" s="178"/>
      <c r="E12" s="179">
        <f>IF('Appx-A2'!F39="","",'Appx-A2'!F39)</f>
        <v>0</v>
      </c>
      <c r="F12" s="179">
        <f>IF('Appx-A2'!G39="","",'Appx-A2'!G39)</f>
        <v>0</v>
      </c>
      <c r="G12" s="160">
        <f>SUM(E12:F12)</f>
        <v>0</v>
      </c>
    </row>
    <row r="13" spans="1:7" ht="39.75" customHeight="1">
      <c r="A13" s="180">
        <v>3</v>
      </c>
      <c r="B13" s="176" t="str">
        <f>+'Appx-B1'!D5</f>
        <v>CUSAT ESTABLISHMENT STAFF (having account in SBT)</v>
      </c>
      <c r="C13" s="177"/>
      <c r="D13" s="178"/>
      <c r="E13" s="165"/>
      <c r="F13" s="181">
        <f>IF('Appx-B1'!H39="","",'Appx-B1'!H39)</f>
        <v>0</v>
      </c>
      <c r="G13" s="182">
        <f>+F13</f>
        <v>0</v>
      </c>
    </row>
    <row r="14" spans="1:7" ht="39.75" customHeight="1">
      <c r="A14" s="183">
        <v>4</v>
      </c>
      <c r="B14" s="176" t="str">
        <f>+'Appx-B2'!D5</f>
        <v>CUSAT ESTABLISHMENT STAFF (having account in SBI)</v>
      </c>
      <c r="C14" s="177"/>
      <c r="D14" s="178"/>
      <c r="E14" s="184"/>
      <c r="F14" s="181">
        <f>IF('Appx-B2'!H39="","",'Appx-B2'!H39)</f>
        <v>0</v>
      </c>
      <c r="G14" s="182">
        <f>+F14</f>
        <v>0</v>
      </c>
    </row>
    <row r="15" spans="1:7" ht="50.25" customHeight="1">
      <c r="A15" s="180">
        <v>5</v>
      </c>
      <c r="B15" s="176" t="str">
        <f>+'Appx-C1'!D5</f>
        <v>NON-CUSAT TEACHERS OF RECOGNIZED INSTNS (having a/c in SBT)</v>
      </c>
      <c r="C15" s="177"/>
      <c r="D15" s="178"/>
      <c r="E15" s="181">
        <f>IF('Appx-C1'!F39="","",'Appx-C1'!F39)</f>
        <v>0</v>
      </c>
      <c r="F15" s="181">
        <f>IF('Appx-C1'!G39="","",'Appx-C1'!G39)</f>
        <v>0</v>
      </c>
      <c r="G15" s="182">
        <f>SUM(E15:F15)</f>
        <v>0</v>
      </c>
    </row>
    <row r="16" spans="1:7" ht="48.75" customHeight="1" thickBot="1">
      <c r="A16" s="185">
        <v>6</v>
      </c>
      <c r="B16" s="186" t="str">
        <f>+'Appx-C2'!D5</f>
        <v>NON-CUSAT TEACHERS OF RECOGNIZED INSTNS (having a/c in SBI)</v>
      </c>
      <c r="C16" s="187"/>
      <c r="D16" s="188"/>
      <c r="E16" s="181">
        <f>IF('Appx-C2'!F39="","",'Appx-C2'!F39)</f>
        <v>0</v>
      </c>
      <c r="F16" s="181">
        <f>IF('Appx-C2'!G39="","",'Appx-C2'!G39)</f>
        <v>0</v>
      </c>
      <c r="G16" s="182">
        <f>SUM(E16:F16)</f>
        <v>0</v>
      </c>
    </row>
    <row r="17" spans="1:7" ht="39.75" customHeight="1" thickBot="1">
      <c r="A17" s="10"/>
      <c r="B17" s="189" t="s">
        <v>1</v>
      </c>
      <c r="C17" s="105"/>
      <c r="D17" s="190"/>
      <c r="E17" s="154">
        <f>SUM(E11:E16)</f>
        <v>0</v>
      </c>
      <c r="F17" s="154">
        <f>SUM(F11:F16)</f>
        <v>0</v>
      </c>
      <c r="G17" s="155">
        <f>SUM(G11:G16)</f>
        <v>0</v>
      </c>
    </row>
    <row r="22" ht="7.5" customHeight="1"/>
    <row r="23" spans="2:9" ht="50.25" customHeight="1">
      <c r="B23" s="100" t="s">
        <v>10</v>
      </c>
      <c r="C23" s="100"/>
      <c r="D23" s="126" t="s">
        <v>19</v>
      </c>
      <c r="E23" s="126"/>
      <c r="F23" s="100" t="s">
        <v>20</v>
      </c>
      <c r="G23" s="100"/>
      <c r="H23" s="22"/>
      <c r="I23" s="22"/>
    </row>
  </sheetData>
  <sheetProtection/>
  <mergeCells count="21">
    <mergeCell ref="B12:D12"/>
    <mergeCell ref="B14:D14"/>
    <mergeCell ref="B16:D16"/>
    <mergeCell ref="F23:G23"/>
    <mergeCell ref="B11:D11"/>
    <mergeCell ref="B13:D13"/>
    <mergeCell ref="B15:D15"/>
    <mergeCell ref="B17:D17"/>
    <mergeCell ref="B23:C23"/>
    <mergeCell ref="D23:E23"/>
    <mergeCell ref="A6:B6"/>
    <mergeCell ref="K6:M7"/>
    <mergeCell ref="A8:B8"/>
    <mergeCell ref="F8:G8"/>
    <mergeCell ref="B10:D10"/>
    <mergeCell ref="C6:G6"/>
    <mergeCell ref="A1:H1"/>
    <mergeCell ref="B2:C2"/>
    <mergeCell ref="D2:F2"/>
    <mergeCell ref="A3:C3"/>
    <mergeCell ref="A4:H4"/>
  </mergeCells>
  <printOptions/>
  <pageMargins left="0.7086614173228347" right="0.61" top="0.7086614173228347" bottom="0.6692913385826772" header="0.31496062992125984" footer="0.31496062992125984"/>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rgb="FFFF0000"/>
  </sheetPr>
  <dimension ref="A1:M100"/>
  <sheetViews>
    <sheetView view="pageBreakPreview" zoomScaleSheetLayoutView="100" zoomScalePageLayoutView="0" workbookViewId="0" topLeftCell="A1">
      <selection activeCell="A2" sqref="A2"/>
    </sheetView>
  </sheetViews>
  <sheetFormatPr defaultColWidth="9.140625" defaultRowHeight="12.75"/>
  <cols>
    <col min="1" max="1" width="12.00390625" style="1" customWidth="1"/>
    <col min="2" max="2" width="36.57421875" style="1" customWidth="1"/>
    <col min="3" max="3" width="18.421875" style="1" customWidth="1"/>
    <col min="4" max="4" width="15.7109375" style="1" customWidth="1"/>
    <col min="5" max="16384" width="9.140625" style="1" customWidth="1"/>
  </cols>
  <sheetData>
    <row r="1" spans="2:4" ht="22.5" customHeight="1">
      <c r="B1" s="230" t="s">
        <v>0</v>
      </c>
      <c r="C1" s="230"/>
      <c r="D1" s="230"/>
    </row>
    <row r="2" spans="1:13" ht="20.25" customHeight="1" thickBot="1">
      <c r="A2" s="240">
        <v>41780</v>
      </c>
      <c r="B2" s="36"/>
      <c r="D2" s="50" t="s">
        <v>63</v>
      </c>
      <c r="G2" s="47"/>
      <c r="H2" s="47"/>
      <c r="I2" s="47"/>
      <c r="J2" s="47"/>
      <c r="K2" s="47"/>
      <c r="L2" s="47"/>
      <c r="M2" s="47"/>
    </row>
    <row r="3" spans="2:13" ht="23.25" customHeight="1">
      <c r="B3" s="233" t="s">
        <v>61</v>
      </c>
      <c r="C3" s="233"/>
      <c r="D3" s="233"/>
      <c r="F3" s="130" t="s">
        <v>24</v>
      </c>
      <c r="G3" s="131"/>
      <c r="H3" s="131"/>
      <c r="I3" s="131"/>
      <c r="J3" s="131"/>
      <c r="K3" s="131"/>
      <c r="L3" s="131"/>
      <c r="M3" s="132"/>
    </row>
    <row r="4" spans="2:13" ht="27" customHeight="1">
      <c r="B4" s="230" t="s">
        <v>62</v>
      </c>
      <c r="C4" s="230"/>
      <c r="D4" s="230"/>
      <c r="F4" s="127" t="s">
        <v>28</v>
      </c>
      <c r="G4" s="128"/>
      <c r="H4" s="128"/>
      <c r="I4" s="128"/>
      <c r="J4" s="128"/>
      <c r="K4" s="128"/>
      <c r="L4" s="128"/>
      <c r="M4" s="129"/>
    </row>
    <row r="5" spans="6:13" ht="19.5" customHeight="1" thickBot="1">
      <c r="F5" s="82"/>
      <c r="G5" s="83"/>
      <c r="H5" s="83"/>
      <c r="I5" s="83"/>
      <c r="J5" s="83"/>
      <c r="K5" s="83"/>
      <c r="L5" s="83"/>
      <c r="M5" s="84"/>
    </row>
    <row r="6" spans="1:13" ht="27.75" customHeight="1" thickBot="1">
      <c r="A6" s="49" t="s">
        <v>6</v>
      </c>
      <c r="B6" s="38" t="s">
        <v>44</v>
      </c>
      <c r="C6" s="48" t="s">
        <v>60</v>
      </c>
      <c r="D6" s="23" t="s">
        <v>23</v>
      </c>
      <c r="F6" s="85" t="s">
        <v>29</v>
      </c>
      <c r="G6" s="86"/>
      <c r="H6" s="86"/>
      <c r="I6" s="86"/>
      <c r="J6" s="86"/>
      <c r="K6" s="86"/>
      <c r="L6" s="86"/>
      <c r="M6" s="87"/>
    </row>
    <row r="7" spans="1:13" ht="25.5" customHeight="1">
      <c r="A7" s="196">
        <v>1</v>
      </c>
      <c r="B7" s="197">
        <f>IF('Appx-A1'!C12="","",'Appx-A1'!C12)</f>
      </c>
      <c r="C7" s="198">
        <f>IF('Appx-A1'!E12="","",'Appx-A1'!E12)</f>
      </c>
      <c r="D7" s="199">
        <f>IF('Appx-A1'!H12="","",'Appx-A1'!H12)</f>
        <v>0</v>
      </c>
      <c r="F7" s="85"/>
      <c r="G7" s="86"/>
      <c r="H7" s="86"/>
      <c r="I7" s="86"/>
      <c r="J7" s="86"/>
      <c r="K7" s="86"/>
      <c r="L7" s="86"/>
      <c r="M7" s="87"/>
    </row>
    <row r="8" spans="1:13" ht="25.5" customHeight="1">
      <c r="A8" s="200">
        <v>2</v>
      </c>
      <c r="B8" s="201">
        <f>IF('Appx-A1'!C13="","",'Appx-A1'!C13)</f>
      </c>
      <c r="C8" s="216">
        <f>IF('Appx-A1'!E13="","",'Appx-A1'!E13)</f>
      </c>
      <c r="D8" s="202">
        <f>IF('Appx-A1'!H13="","",'Appx-A1'!H13)</f>
        <v>0</v>
      </c>
      <c r="F8" s="85" t="s">
        <v>67</v>
      </c>
      <c r="G8" s="86"/>
      <c r="H8" s="86"/>
      <c r="I8" s="86"/>
      <c r="J8" s="86"/>
      <c r="K8" s="86"/>
      <c r="L8" s="86"/>
      <c r="M8" s="87"/>
    </row>
    <row r="9" spans="1:13" ht="25.5" customHeight="1">
      <c r="A9" s="200">
        <v>3</v>
      </c>
      <c r="B9" s="201">
        <f>IF('Appx-A1'!C14="","",'Appx-A1'!C14)</f>
      </c>
      <c r="C9" s="216">
        <f>IF('Appx-A1'!E14="","",'Appx-A1'!E14)</f>
      </c>
      <c r="D9" s="202">
        <f>IF('Appx-A1'!H14="","",'Appx-A1'!H14)</f>
        <v>0</v>
      </c>
      <c r="F9" s="85"/>
      <c r="G9" s="86"/>
      <c r="H9" s="86"/>
      <c r="I9" s="86"/>
      <c r="J9" s="86"/>
      <c r="K9" s="86"/>
      <c r="L9" s="86"/>
      <c r="M9" s="87"/>
    </row>
    <row r="10" spans="1:13" ht="25.5" customHeight="1">
      <c r="A10" s="200">
        <v>4</v>
      </c>
      <c r="B10" s="201">
        <f>IF('Appx-A1'!C15="","",'Appx-A1'!C15)</f>
      </c>
      <c r="C10" s="216">
        <f>IF('Appx-A1'!E15="","",'Appx-A1'!E15)</f>
      </c>
      <c r="D10" s="202">
        <f>IF('Appx-A1'!H15="","",'Appx-A1'!H15)</f>
        <v>0</v>
      </c>
      <c r="F10" s="85"/>
      <c r="G10" s="86"/>
      <c r="H10" s="86"/>
      <c r="I10" s="86"/>
      <c r="J10" s="86"/>
      <c r="K10" s="86"/>
      <c r="L10" s="86"/>
      <c r="M10" s="87"/>
    </row>
    <row r="11" spans="1:13" ht="33.75" customHeight="1">
      <c r="A11" s="200">
        <v>5</v>
      </c>
      <c r="B11" s="201">
        <f>IF('Appx-A1'!C16="","",'Appx-A1'!C16)</f>
      </c>
      <c r="C11" s="216">
        <f>IF('Appx-A1'!E16="","",'Appx-A1'!E16)</f>
      </c>
      <c r="D11" s="202">
        <f>IF('Appx-A1'!H16="","",'Appx-A1'!H16)</f>
        <v>0</v>
      </c>
      <c r="F11" s="85" t="s">
        <v>31</v>
      </c>
      <c r="G11" s="86"/>
      <c r="H11" s="86"/>
      <c r="I11" s="86"/>
      <c r="J11" s="86"/>
      <c r="K11" s="86"/>
      <c r="L11" s="86"/>
      <c r="M11" s="87"/>
    </row>
    <row r="12" spans="1:13" ht="25.5" customHeight="1" thickBot="1">
      <c r="A12" s="200">
        <v>6</v>
      </c>
      <c r="B12" s="201">
        <f>IF('Appx-A1'!C17="","",'Appx-A1'!C17)</f>
      </c>
      <c r="C12" s="216">
        <f>IF('Appx-A1'!E17="","",'Appx-A1'!E17)</f>
      </c>
      <c r="D12" s="202">
        <f>IF('Appx-A1'!H17="","",'Appx-A1'!H17)</f>
        <v>0</v>
      </c>
      <c r="F12" s="90"/>
      <c r="G12" s="91"/>
      <c r="H12" s="91"/>
      <c r="I12" s="91"/>
      <c r="J12" s="91"/>
      <c r="K12" s="91"/>
      <c r="L12" s="91"/>
      <c r="M12" s="92"/>
    </row>
    <row r="13" spans="1:4" ht="25.5" customHeight="1">
      <c r="A13" s="200">
        <v>7</v>
      </c>
      <c r="B13" s="201">
        <f>IF('Appx-A1'!C18="","",'Appx-A1'!C18)</f>
      </c>
      <c r="C13" s="216">
        <f>IF('Appx-A1'!E18="","",'Appx-A1'!E18)</f>
      </c>
      <c r="D13" s="202">
        <f>IF('Appx-A1'!H18="","",'Appx-A1'!H18)</f>
        <v>0</v>
      </c>
    </row>
    <row r="14" spans="1:4" ht="25.5" customHeight="1">
      <c r="A14" s="200">
        <v>8</v>
      </c>
      <c r="B14" s="201">
        <f>IF('Appx-A1'!C19="","",'Appx-A1'!C19)</f>
      </c>
      <c r="C14" s="216">
        <f>IF('Appx-A1'!E19="","",'Appx-A1'!E19)</f>
      </c>
      <c r="D14" s="202">
        <f>IF('Appx-A1'!H19="","",'Appx-A1'!H19)</f>
        <v>0</v>
      </c>
    </row>
    <row r="15" spans="1:4" ht="25.5" customHeight="1">
      <c r="A15" s="200">
        <v>9</v>
      </c>
      <c r="B15" s="201">
        <f>IF('Appx-A1'!C20="","",'Appx-A1'!C20)</f>
      </c>
      <c r="C15" s="216">
        <f>IF('Appx-A1'!E20="","",'Appx-A1'!E20)</f>
      </c>
      <c r="D15" s="202">
        <f>IF('Appx-A1'!H20="","",'Appx-A1'!H20)</f>
        <v>0</v>
      </c>
    </row>
    <row r="16" spans="1:4" ht="25.5" customHeight="1">
      <c r="A16" s="200">
        <v>10</v>
      </c>
      <c r="B16" s="201">
        <f>IF('Appx-A1'!C21="","",'Appx-A1'!C21)</f>
      </c>
      <c r="C16" s="216">
        <f>IF('Appx-A1'!E21="","",'Appx-A1'!E21)</f>
      </c>
      <c r="D16" s="202">
        <f>IF('Appx-A1'!H21="","",'Appx-A1'!H21)</f>
        <v>0</v>
      </c>
    </row>
    <row r="17" spans="1:4" ht="25.5" customHeight="1">
      <c r="A17" s="200">
        <v>11</v>
      </c>
      <c r="B17" s="201">
        <f>IF('Appx-A1'!C22="","",'Appx-A1'!C22)</f>
      </c>
      <c r="C17" s="216">
        <f>IF('Appx-A1'!E22="","",'Appx-A1'!E22)</f>
      </c>
      <c r="D17" s="202">
        <f>IF('Appx-A1'!H22="","",'Appx-A1'!H22)</f>
        <v>0</v>
      </c>
    </row>
    <row r="18" spans="1:4" ht="25.5" customHeight="1">
      <c r="A18" s="200">
        <v>12</v>
      </c>
      <c r="B18" s="201">
        <f>IF('Appx-A1'!C23="","",'Appx-A1'!C23)</f>
      </c>
      <c r="C18" s="216">
        <f>IF('Appx-A1'!E23="","",'Appx-A1'!E23)</f>
      </c>
      <c r="D18" s="202">
        <f>IF('Appx-A1'!H23="","",'Appx-A1'!H23)</f>
        <v>0</v>
      </c>
    </row>
    <row r="19" spans="1:4" ht="25.5" customHeight="1">
      <c r="A19" s="200">
        <v>13</v>
      </c>
      <c r="B19" s="201">
        <f>IF('Appx-A1'!C24="","",'Appx-A1'!C24)</f>
      </c>
      <c r="C19" s="216">
        <f>IF('Appx-A1'!E24="","",'Appx-A1'!E24)</f>
      </c>
      <c r="D19" s="202">
        <f>IF('Appx-A1'!H24="","",'Appx-A1'!H24)</f>
        <v>0</v>
      </c>
    </row>
    <row r="20" spans="1:4" ht="25.5" customHeight="1">
      <c r="A20" s="200">
        <v>14</v>
      </c>
      <c r="B20" s="201">
        <f>IF('Appx-A1'!C25="","",'Appx-A1'!C25)</f>
      </c>
      <c r="C20" s="216">
        <f>IF('Appx-A1'!E25="","",'Appx-A1'!E25)</f>
      </c>
      <c r="D20" s="202">
        <f>IF('Appx-A1'!H25="","",'Appx-A1'!H25)</f>
        <v>0</v>
      </c>
    </row>
    <row r="21" spans="1:4" ht="25.5" customHeight="1">
      <c r="A21" s="200">
        <v>15</v>
      </c>
      <c r="B21" s="201">
        <f>IF('Appx-A1'!C26="","",'Appx-A1'!C26)</f>
      </c>
      <c r="C21" s="216">
        <f>IF('Appx-A1'!E26="","",'Appx-A1'!E26)</f>
      </c>
      <c r="D21" s="202">
        <f>IF('Appx-A1'!H26="","",'Appx-A1'!H26)</f>
        <v>0</v>
      </c>
    </row>
    <row r="22" spans="1:4" ht="25.5" customHeight="1">
      <c r="A22" s="200">
        <v>16</v>
      </c>
      <c r="B22" s="201">
        <f>IF('Appx-A1'!C27="","",'Appx-A1'!C27)</f>
      </c>
      <c r="C22" s="216">
        <f>IF('Appx-A1'!E27="","",'Appx-A1'!E27)</f>
      </c>
      <c r="D22" s="202">
        <f>IF('Appx-A1'!H27="","",'Appx-A1'!H27)</f>
        <v>0</v>
      </c>
    </row>
    <row r="23" spans="1:4" ht="25.5" customHeight="1">
      <c r="A23" s="203">
        <v>17</v>
      </c>
      <c r="B23" s="204">
        <f>IF('Appx-A1'!C28="","",'Appx-A1'!C28)</f>
      </c>
      <c r="C23" s="216">
        <f>IF('Appx-A1'!E28="","",'Appx-A1'!E28)</f>
      </c>
      <c r="D23" s="205">
        <f>IF('Appx-A1'!H28="","",'Appx-A1'!H28)</f>
        <v>0</v>
      </c>
    </row>
    <row r="24" spans="1:4" ht="25.5" customHeight="1">
      <c r="A24" s="200">
        <v>18</v>
      </c>
      <c r="B24" s="201">
        <f>IF('Appx-A1'!C29="","",'Appx-A1'!C29)</f>
      </c>
      <c r="C24" s="215">
        <f>IF('Appx-A1'!E29="","",'Appx-A1'!E29)</f>
      </c>
      <c r="D24" s="202">
        <f>IF('Appx-A1'!H29="","",'Appx-A1'!H29)</f>
        <v>0</v>
      </c>
    </row>
    <row r="25" spans="1:4" ht="25.5" customHeight="1">
      <c r="A25" s="200">
        <v>19</v>
      </c>
      <c r="B25" s="201">
        <f>IF('Appx-A1'!C30="","",'Appx-A1'!C30)</f>
      </c>
      <c r="C25" s="216">
        <f>IF('Appx-A1'!E30="","",'Appx-A1'!E30)</f>
      </c>
      <c r="D25" s="202">
        <f>IF('Appx-A1'!H30="","",'Appx-A1'!H30)</f>
        <v>0</v>
      </c>
    </row>
    <row r="26" spans="1:4" ht="25.5" customHeight="1">
      <c r="A26" s="200">
        <v>20</v>
      </c>
      <c r="B26" s="201">
        <f>IF('Appx-A1'!C31="","",'Appx-A1'!C31)</f>
      </c>
      <c r="C26" s="216">
        <f>IF('Appx-A1'!E31="","",'Appx-A1'!E31)</f>
      </c>
      <c r="D26" s="202">
        <f>IF('Appx-A1'!H31="","",'Appx-A1'!H31)</f>
        <v>0</v>
      </c>
    </row>
    <row r="27" spans="1:4" ht="25.5" customHeight="1">
      <c r="A27" s="203">
        <v>21</v>
      </c>
      <c r="B27" s="204">
        <f>IF('Appx-A1'!C32="","",'Appx-A1'!C32)</f>
      </c>
      <c r="C27" s="216">
        <f>IF('Appx-A1'!E32="","",'Appx-A1'!E32)</f>
      </c>
      <c r="D27" s="205">
        <f>IF('Appx-A1'!H32="","",'Appx-A1'!H32)</f>
        <v>0</v>
      </c>
    </row>
    <row r="28" spans="1:4" ht="27" customHeight="1">
      <c r="A28" s="200">
        <v>22</v>
      </c>
      <c r="B28" s="201">
        <f>IF('Appx-A1'!C33="","",'Appx-A1'!C33)</f>
      </c>
      <c r="C28" s="215">
        <f>IF('Appx-A1'!E33="","",'Appx-A1'!E33)</f>
      </c>
      <c r="D28" s="202">
        <f>IF('Appx-A1'!H33="","",'Appx-A1'!H33)</f>
        <v>0</v>
      </c>
    </row>
    <row r="29" spans="1:4" ht="25.5" customHeight="1">
      <c r="A29" s="200">
        <v>23</v>
      </c>
      <c r="B29" s="201">
        <f>IF('Appx-A1'!C34="","",'Appx-A1'!C34)</f>
      </c>
      <c r="C29" s="216">
        <f>IF('Appx-A1'!E34="","",'Appx-A1'!E34)</f>
      </c>
      <c r="D29" s="202">
        <f>IF('Appx-A1'!H34="","",'Appx-A1'!H34)</f>
        <v>0</v>
      </c>
    </row>
    <row r="30" spans="1:4" ht="25.5" customHeight="1">
      <c r="A30" s="200">
        <v>24</v>
      </c>
      <c r="B30" s="201">
        <f>IF('Appx-A1'!C35="","",'Appx-A1'!C35)</f>
      </c>
      <c r="C30" s="216">
        <f>IF('Appx-A1'!E35="","",'Appx-A1'!E35)</f>
      </c>
      <c r="D30" s="202">
        <f>IF('Appx-A1'!H35="","",'Appx-A1'!H35)</f>
        <v>0</v>
      </c>
    </row>
    <row r="31" spans="1:4" ht="25.5" customHeight="1">
      <c r="A31" s="200">
        <v>25</v>
      </c>
      <c r="B31" s="201">
        <f>IF('Appx-A1'!C36="","",'Appx-A1'!C36)</f>
      </c>
      <c r="C31" s="216">
        <f>IF('Appx-A1'!E36="","",'Appx-A1'!E36)</f>
      </c>
      <c r="D31" s="202">
        <f>IF('Appx-A1'!H36="","",'Appx-A1'!H36)</f>
        <v>0</v>
      </c>
    </row>
    <row r="32" spans="1:4" ht="25.5" customHeight="1">
      <c r="A32" s="200">
        <v>26</v>
      </c>
      <c r="B32" s="201">
        <f>IF('Appx-A1'!C37="","",'Appx-A1'!C37)</f>
      </c>
      <c r="C32" s="216">
        <f>IF('Appx-A1'!E37="","",'Appx-A1'!E37)</f>
      </c>
      <c r="D32" s="202">
        <f>IF('Appx-A1'!H37="","",'Appx-A1'!H37)</f>
        <v>0</v>
      </c>
    </row>
    <row r="33" spans="1:4" ht="25.5" customHeight="1">
      <c r="A33" s="206">
        <v>27</v>
      </c>
      <c r="B33" s="201">
        <f>IF('Appx-A1'!C38="","",'Appx-A1'!C38)</f>
      </c>
      <c r="C33" s="216">
        <f>IF('Appx-A1'!E38="","",'Appx-A1'!E38)</f>
      </c>
      <c r="D33" s="202">
        <f>IF('Appx-A1'!H38="","",'Appx-A1'!H38)</f>
        <v>0</v>
      </c>
    </row>
    <row r="34" spans="1:4" ht="25.5" customHeight="1">
      <c r="A34" s="200">
        <v>28</v>
      </c>
      <c r="B34" s="204">
        <f>IF('Appx-B1'!C12="","",'Appx-B1'!C12)</f>
      </c>
      <c r="C34" s="216">
        <f>IF('Appx-B1'!E12="","",'Appx-B1'!E12)</f>
      </c>
      <c r="D34" s="202">
        <f>IF('Appx-B1'!H12="","",'Appx-B1'!H12)</f>
        <v>0</v>
      </c>
    </row>
    <row r="35" spans="1:4" ht="25.5" customHeight="1">
      <c r="A35" s="200">
        <v>29</v>
      </c>
      <c r="B35" s="204">
        <f>IF('Appx-B1'!C13="","",'Appx-B1'!C13)</f>
      </c>
      <c r="C35" s="216">
        <f>IF('Appx-B1'!E13="","",'Appx-B1'!E13)</f>
      </c>
      <c r="D35" s="202">
        <f>IF('Appx-B1'!H13="","",'Appx-B1'!H13)</f>
        <v>0</v>
      </c>
    </row>
    <row r="36" spans="1:4" ht="25.5" customHeight="1">
      <c r="A36" s="200">
        <v>30</v>
      </c>
      <c r="B36" s="204">
        <f>IF('Appx-B1'!C14="","",'Appx-B1'!C14)</f>
      </c>
      <c r="C36" s="216">
        <f>IF('Appx-B1'!E14="","",'Appx-B1'!E14)</f>
      </c>
      <c r="D36" s="202">
        <f>IF('Appx-B1'!H14="","",'Appx-B1'!H14)</f>
        <v>0</v>
      </c>
    </row>
    <row r="37" spans="1:4" ht="25.5" customHeight="1">
      <c r="A37" s="200">
        <v>31</v>
      </c>
      <c r="B37" s="204">
        <f>IF('Appx-B1'!C15="","",'Appx-B1'!C15)</f>
      </c>
      <c r="C37" s="216">
        <f>IF('Appx-B1'!E15="","",'Appx-B1'!E15)</f>
      </c>
      <c r="D37" s="202">
        <f>IF('Appx-B1'!H15="","",'Appx-B1'!H15)</f>
        <v>0</v>
      </c>
    </row>
    <row r="38" spans="1:4" ht="25.5" customHeight="1">
      <c r="A38" s="200">
        <v>32</v>
      </c>
      <c r="B38" s="204">
        <f>IF('Appx-B1'!C16="","",'Appx-B1'!C16)</f>
      </c>
      <c r="C38" s="216">
        <f>IF('Appx-B1'!E16="","",'Appx-B1'!E16)</f>
      </c>
      <c r="D38" s="202">
        <f>IF('Appx-B1'!H16="","",'Appx-B1'!H16)</f>
        <v>0</v>
      </c>
    </row>
    <row r="39" spans="1:4" ht="25.5" customHeight="1">
      <c r="A39" s="200">
        <v>33</v>
      </c>
      <c r="B39" s="204">
        <f>IF('Appx-B1'!C17="","",'Appx-B1'!C17)</f>
      </c>
      <c r="C39" s="216">
        <f>IF('Appx-B1'!E17="","",'Appx-B1'!E17)</f>
      </c>
      <c r="D39" s="202">
        <f>IF('Appx-B1'!H17="","",'Appx-B1'!H17)</f>
        <v>0</v>
      </c>
    </row>
    <row r="40" spans="1:4" ht="25.5" customHeight="1">
      <c r="A40" s="200">
        <v>34</v>
      </c>
      <c r="B40" s="204">
        <f>IF('Appx-B1'!C18="","",'Appx-B1'!C18)</f>
      </c>
      <c r="C40" s="216">
        <f>IF('Appx-B1'!E18="","",'Appx-B1'!E18)</f>
      </c>
      <c r="D40" s="202">
        <f>IF('Appx-B1'!H18="","",'Appx-B1'!H18)</f>
        <v>0</v>
      </c>
    </row>
    <row r="41" spans="1:4" ht="25.5" customHeight="1">
      <c r="A41" s="200">
        <v>35</v>
      </c>
      <c r="B41" s="204">
        <f>IF('Appx-B1'!C19="","",'Appx-B1'!C19)</f>
      </c>
      <c r="C41" s="216">
        <f>IF('Appx-B1'!E19="","",'Appx-B1'!E19)</f>
      </c>
      <c r="D41" s="202">
        <f>IF('Appx-B1'!H19="","",'Appx-B1'!H19)</f>
        <v>0</v>
      </c>
    </row>
    <row r="42" spans="1:4" ht="25.5" customHeight="1">
      <c r="A42" s="200">
        <v>36</v>
      </c>
      <c r="B42" s="204">
        <f>IF('Appx-B1'!C20="","",'Appx-B1'!C20)</f>
      </c>
      <c r="C42" s="216">
        <f>IF('Appx-B1'!E20="","",'Appx-B1'!E20)</f>
      </c>
      <c r="D42" s="202">
        <f>IF('Appx-B1'!H20="","",'Appx-B1'!H20)</f>
        <v>0</v>
      </c>
    </row>
    <row r="43" spans="1:4" ht="25.5" customHeight="1">
      <c r="A43" s="200">
        <v>37</v>
      </c>
      <c r="B43" s="204">
        <f>IF('Appx-B1'!C21="","",'Appx-B1'!C21)</f>
      </c>
      <c r="C43" s="216">
        <f>IF('Appx-B1'!E21="","",'Appx-B1'!E21)</f>
      </c>
      <c r="D43" s="202">
        <f>IF('Appx-B1'!H21="","",'Appx-B1'!H21)</f>
        <v>0</v>
      </c>
    </row>
    <row r="44" spans="1:4" ht="25.5" customHeight="1">
      <c r="A44" s="200">
        <v>38</v>
      </c>
      <c r="B44" s="204">
        <f>IF('Appx-B1'!C22="","",'Appx-B1'!C22)</f>
      </c>
      <c r="C44" s="216">
        <f>IF('Appx-B1'!E22="","",'Appx-B1'!E22)</f>
      </c>
      <c r="D44" s="202">
        <f>IF('Appx-B1'!H22="","",'Appx-B1'!H22)</f>
        <v>0</v>
      </c>
    </row>
    <row r="45" spans="1:4" ht="25.5" customHeight="1">
      <c r="A45" s="200">
        <v>39</v>
      </c>
      <c r="B45" s="204">
        <f>IF('Appx-B1'!C23="","",'Appx-B1'!C23)</f>
      </c>
      <c r="C45" s="216">
        <f>IF('Appx-B1'!E23="","",'Appx-B1'!E23)</f>
      </c>
      <c r="D45" s="202">
        <f>IF('Appx-B1'!H23="","",'Appx-B1'!H23)</f>
        <v>0</v>
      </c>
    </row>
    <row r="46" spans="1:4" ht="25.5" customHeight="1">
      <c r="A46" s="200">
        <v>40</v>
      </c>
      <c r="B46" s="204">
        <f>IF('Appx-B1'!C24="","",'Appx-B1'!C24)</f>
      </c>
      <c r="C46" s="216">
        <f>IF('Appx-B1'!E24="","",'Appx-B1'!E24)</f>
      </c>
      <c r="D46" s="202">
        <f>IF('Appx-B1'!H24="","",'Appx-B1'!H24)</f>
        <v>0</v>
      </c>
    </row>
    <row r="47" spans="1:4" ht="25.5" customHeight="1">
      <c r="A47" s="200">
        <v>41</v>
      </c>
      <c r="B47" s="204">
        <f>IF('Appx-B1'!C25="","",'Appx-B1'!C25)</f>
      </c>
      <c r="C47" s="216">
        <f>IF('Appx-B1'!E25="","",'Appx-B1'!E25)</f>
      </c>
      <c r="D47" s="202">
        <f>IF('Appx-B1'!H25="","",'Appx-B1'!H25)</f>
        <v>0</v>
      </c>
    </row>
    <row r="48" spans="1:4" ht="25.5" customHeight="1">
      <c r="A48" s="203">
        <v>42</v>
      </c>
      <c r="B48" s="204">
        <f>IF('Appx-B1'!C26="","",'Appx-B1'!C26)</f>
      </c>
      <c r="C48" s="216">
        <f>IF('Appx-B1'!E26="","",'Appx-B1'!E26)</f>
      </c>
      <c r="D48" s="205">
        <f>IF('Appx-B1'!H26="","",'Appx-B1'!H26)</f>
        <v>0</v>
      </c>
    </row>
    <row r="49" spans="1:4" ht="25.5" customHeight="1">
      <c r="A49" s="200">
        <v>43</v>
      </c>
      <c r="B49" s="201">
        <f>IF('Appx-B1'!C27="","",'Appx-B1'!C27)</f>
      </c>
      <c r="C49" s="215">
        <f>IF('Appx-B1'!E27="","",'Appx-B1'!E27)</f>
      </c>
      <c r="D49" s="202">
        <f>IF('Appx-B1'!H27="","",'Appx-B1'!H27)</f>
        <v>0</v>
      </c>
    </row>
    <row r="50" spans="1:4" ht="25.5" customHeight="1">
      <c r="A50" s="200">
        <v>44</v>
      </c>
      <c r="B50" s="204">
        <f>IF('Appx-B1'!C28="","",'Appx-B1'!C28)</f>
      </c>
      <c r="C50" s="216">
        <f>IF('Appx-B1'!E28="","",'Appx-B1'!E28)</f>
      </c>
      <c r="D50" s="202">
        <f>IF('Appx-B1'!H28="","",'Appx-B1'!H28)</f>
        <v>0</v>
      </c>
    </row>
    <row r="51" spans="1:4" ht="25.5" customHeight="1">
      <c r="A51" s="200">
        <v>45</v>
      </c>
      <c r="B51" s="204">
        <f>IF('Appx-B1'!C29="","",'Appx-B1'!C29)</f>
      </c>
      <c r="C51" s="216">
        <f>IF('Appx-B1'!E29="","",'Appx-B1'!E29)</f>
      </c>
      <c r="D51" s="202">
        <f>IF('Appx-B1'!H29="","",'Appx-B1'!H29)</f>
        <v>0</v>
      </c>
    </row>
    <row r="52" spans="1:4" ht="25.5" customHeight="1">
      <c r="A52" s="200">
        <v>46</v>
      </c>
      <c r="B52" s="204">
        <f>IF('Appx-B1'!C30="","",'Appx-B1'!C30)</f>
      </c>
      <c r="C52" s="216">
        <f>IF('Appx-B1'!E30="","",'Appx-B1'!E30)</f>
      </c>
      <c r="D52" s="202">
        <f>IF('Appx-B1'!H30="","",'Appx-B1'!H30)</f>
        <v>0</v>
      </c>
    </row>
    <row r="53" spans="1:4" ht="27.75" customHeight="1">
      <c r="A53" s="200">
        <v>47</v>
      </c>
      <c r="B53" s="204">
        <f>IF('Appx-B1'!C31="","",'Appx-B1'!C31)</f>
      </c>
      <c r="C53" s="216">
        <f>IF('Appx-B1'!E31="","",'Appx-B1'!E31)</f>
      </c>
      <c r="D53" s="202">
        <f>IF('Appx-B1'!H31="","",'Appx-B1'!H31)</f>
        <v>0</v>
      </c>
    </row>
    <row r="54" spans="1:4" ht="25.5" customHeight="1">
      <c r="A54" s="200">
        <v>48</v>
      </c>
      <c r="B54" s="204">
        <f>IF('Appx-B1'!C32="","",'Appx-B1'!C32)</f>
      </c>
      <c r="C54" s="216">
        <f>IF('Appx-B1'!E32="","",'Appx-B1'!E32)</f>
      </c>
      <c r="D54" s="202">
        <f>IF('Appx-B1'!H32="","",'Appx-B1'!H32)</f>
        <v>0</v>
      </c>
    </row>
    <row r="55" spans="1:4" ht="25.5" customHeight="1">
      <c r="A55" s="200">
        <v>49</v>
      </c>
      <c r="B55" s="204">
        <f>IF('Appx-B1'!C33="","",'Appx-B1'!C33)</f>
      </c>
      <c r="C55" s="216">
        <f>IF('Appx-B1'!E33="","",'Appx-B1'!E33)</f>
      </c>
      <c r="D55" s="202">
        <f>IF('Appx-B1'!H33="","",'Appx-B1'!H33)</f>
        <v>0</v>
      </c>
    </row>
    <row r="56" spans="1:4" ht="25.5" customHeight="1">
      <c r="A56" s="200">
        <v>50</v>
      </c>
      <c r="B56" s="204">
        <f>IF('Appx-B1'!C34="","",'Appx-B1'!C34)</f>
      </c>
      <c r="C56" s="216">
        <f>IF('Appx-B1'!E34="","",'Appx-B1'!E34)</f>
      </c>
      <c r="D56" s="202">
        <f>IF('Appx-B1'!H34="","",'Appx-B1'!H34)</f>
        <v>0</v>
      </c>
    </row>
    <row r="57" spans="1:4" ht="25.5" customHeight="1">
      <c r="A57" s="200">
        <v>51</v>
      </c>
      <c r="B57" s="204">
        <f>IF('Appx-B1'!C35="","",'Appx-B1'!C35)</f>
      </c>
      <c r="C57" s="216">
        <f>IF('Appx-B1'!E35="","",'Appx-B1'!E35)</f>
      </c>
      <c r="D57" s="202">
        <f>IF('Appx-B1'!H35="","",'Appx-B1'!H35)</f>
        <v>0</v>
      </c>
    </row>
    <row r="58" spans="1:4" ht="25.5" customHeight="1">
      <c r="A58" s="200">
        <v>52</v>
      </c>
      <c r="B58" s="204">
        <f>IF('Appx-B1'!C36="","",'Appx-B1'!C36)</f>
      </c>
      <c r="C58" s="216">
        <f>IF('Appx-B1'!E36="","",'Appx-B1'!E36)</f>
      </c>
      <c r="D58" s="202">
        <f>IF('Appx-B1'!H36="","",'Appx-B1'!H36)</f>
        <v>0</v>
      </c>
    </row>
    <row r="59" spans="1:4" ht="25.5" customHeight="1">
      <c r="A59" s="200">
        <v>53</v>
      </c>
      <c r="B59" s="204">
        <f>IF('Appx-B1'!C37="","",'Appx-B1'!C37)</f>
      </c>
      <c r="C59" s="216">
        <f>IF('Appx-B1'!E37="","",'Appx-B1'!E37)</f>
      </c>
      <c r="D59" s="202">
        <f>IF('Appx-B1'!H37="","",'Appx-B1'!H37)</f>
        <v>0</v>
      </c>
    </row>
    <row r="60" spans="1:4" ht="25.5" customHeight="1">
      <c r="A60" s="206">
        <v>54</v>
      </c>
      <c r="B60" s="204">
        <f>IF('Appx-B1'!C38="","",'Appx-B1'!C38)</f>
      </c>
      <c r="C60" s="216">
        <f>IF('Appx-B1'!E38="","",'Appx-B1'!E38)</f>
      </c>
      <c r="D60" s="202">
        <f>IF('Appx-B1'!H38="","",'Appx-B1'!H38)</f>
        <v>0</v>
      </c>
    </row>
    <row r="61" spans="1:4" ht="25.5" customHeight="1">
      <c r="A61" s="200">
        <v>55</v>
      </c>
      <c r="B61" s="204">
        <f>IF('Appx-C1'!C12="","",'Appx-C1'!C12)</f>
      </c>
      <c r="C61" s="216">
        <f>IF('Appx-C1'!E12="","",'Appx-C1'!E12)</f>
      </c>
      <c r="D61" s="202">
        <f>IF('Appx-C1'!H12="","",'Appx-C1'!H12)</f>
        <v>0</v>
      </c>
    </row>
    <row r="62" spans="1:4" ht="25.5" customHeight="1">
      <c r="A62" s="200">
        <v>56</v>
      </c>
      <c r="B62" s="204">
        <f>IF('Appx-C1'!C13="","",'Appx-C1'!C13)</f>
      </c>
      <c r="C62" s="216">
        <f>IF('Appx-C1'!E13="","",'Appx-C1'!E13)</f>
      </c>
      <c r="D62" s="202">
        <f>IF('Appx-C1'!H13="","",'Appx-C1'!H13)</f>
        <v>0</v>
      </c>
    </row>
    <row r="63" spans="1:4" ht="25.5" customHeight="1">
      <c r="A63" s="200">
        <v>57</v>
      </c>
      <c r="B63" s="204">
        <f>IF('Appx-C1'!C14="","",'Appx-C1'!C14)</f>
      </c>
      <c r="C63" s="216">
        <f>IF('Appx-C1'!E14="","",'Appx-C1'!E14)</f>
      </c>
      <c r="D63" s="202">
        <f>IF('Appx-C1'!H14="","",'Appx-C1'!H14)</f>
        <v>0</v>
      </c>
    </row>
    <row r="64" spans="1:4" ht="25.5" customHeight="1">
      <c r="A64" s="200">
        <v>58</v>
      </c>
      <c r="B64" s="204">
        <f>IF('Appx-C1'!C15="","",'Appx-C1'!C15)</f>
      </c>
      <c r="C64" s="216">
        <f>IF('Appx-C1'!E15="","",'Appx-C1'!E15)</f>
      </c>
      <c r="D64" s="202">
        <f>IF('Appx-C1'!H15="","",'Appx-C1'!H15)</f>
        <v>0</v>
      </c>
    </row>
    <row r="65" spans="1:4" ht="25.5" customHeight="1">
      <c r="A65" s="200">
        <v>59</v>
      </c>
      <c r="B65" s="204">
        <f>IF('Appx-C1'!C16="","",'Appx-C1'!C16)</f>
      </c>
      <c r="C65" s="216">
        <f>IF('Appx-C1'!E16="","",'Appx-C1'!E16)</f>
      </c>
      <c r="D65" s="202">
        <f>IF('Appx-C1'!H16="","",'Appx-C1'!H16)</f>
        <v>0</v>
      </c>
    </row>
    <row r="66" spans="1:4" ht="25.5" customHeight="1">
      <c r="A66" s="200">
        <v>60</v>
      </c>
      <c r="B66" s="204">
        <f>IF('Appx-C1'!C17="","",'Appx-C1'!C17)</f>
      </c>
      <c r="C66" s="216">
        <f>IF('Appx-C1'!E17="","",'Appx-C1'!E17)</f>
      </c>
      <c r="D66" s="202">
        <f>IF('Appx-C1'!H17="","",'Appx-C1'!H17)</f>
        <v>0</v>
      </c>
    </row>
    <row r="67" spans="1:4" ht="25.5" customHeight="1">
      <c r="A67" s="200">
        <v>61</v>
      </c>
      <c r="B67" s="204">
        <f>IF('Appx-C1'!C18="","",'Appx-C1'!C18)</f>
      </c>
      <c r="C67" s="216">
        <f>IF('Appx-C1'!E18="","",'Appx-C1'!E18)</f>
      </c>
      <c r="D67" s="202">
        <f>IF('Appx-C1'!H18="","",'Appx-C1'!H18)</f>
        <v>0</v>
      </c>
    </row>
    <row r="68" spans="1:4" ht="25.5" customHeight="1">
      <c r="A68" s="200">
        <v>62</v>
      </c>
      <c r="B68" s="204">
        <f>IF('Appx-C1'!C19="","",'Appx-C1'!C19)</f>
      </c>
      <c r="C68" s="216">
        <f>IF('Appx-C1'!E19="","",'Appx-C1'!E19)</f>
      </c>
      <c r="D68" s="202">
        <f>IF('Appx-C1'!H19="","",'Appx-C1'!H19)</f>
        <v>0</v>
      </c>
    </row>
    <row r="69" spans="1:4" ht="25.5" customHeight="1">
      <c r="A69" s="200">
        <v>63</v>
      </c>
      <c r="B69" s="204">
        <f>IF('Appx-C1'!C20="","",'Appx-C1'!C20)</f>
      </c>
      <c r="C69" s="216">
        <f>IF('Appx-C1'!E20="","",'Appx-C1'!E20)</f>
      </c>
      <c r="D69" s="202">
        <f>IF('Appx-C1'!H20="","",'Appx-C1'!H20)</f>
        <v>0</v>
      </c>
    </row>
    <row r="70" spans="1:4" ht="25.5" customHeight="1">
      <c r="A70" s="200">
        <v>64</v>
      </c>
      <c r="B70" s="204">
        <f>IF('Appx-C1'!C21="","",'Appx-C1'!C21)</f>
      </c>
      <c r="C70" s="216">
        <f>IF('Appx-C1'!E21="","",'Appx-C1'!E21)</f>
      </c>
      <c r="D70" s="202">
        <f>IF('Appx-C1'!H21="","",'Appx-C1'!H21)</f>
        <v>0</v>
      </c>
    </row>
    <row r="71" spans="1:4" ht="25.5" customHeight="1">
      <c r="A71" s="200">
        <v>65</v>
      </c>
      <c r="B71" s="204">
        <f>IF('Appx-C1'!C22="","",'Appx-C1'!C22)</f>
      </c>
      <c r="C71" s="216">
        <f>IF('Appx-C1'!E22="","",'Appx-C1'!E22)</f>
      </c>
      <c r="D71" s="202">
        <f>IF('Appx-C1'!H22="","",'Appx-C1'!H22)</f>
        <v>0</v>
      </c>
    </row>
    <row r="72" spans="1:4" ht="25.5" customHeight="1">
      <c r="A72" s="200">
        <v>66</v>
      </c>
      <c r="B72" s="204">
        <f>IF('Appx-C1'!C23="","",'Appx-C1'!C23)</f>
      </c>
      <c r="C72" s="216">
        <f>IF('Appx-C1'!E23="","",'Appx-C1'!E23)</f>
      </c>
      <c r="D72" s="202">
        <f>IF('Appx-C1'!H23="","",'Appx-C1'!H23)</f>
        <v>0</v>
      </c>
    </row>
    <row r="73" spans="1:4" ht="25.5" customHeight="1">
      <c r="A73" s="200">
        <v>67</v>
      </c>
      <c r="B73" s="204">
        <f>IF('Appx-C1'!C24="","",'Appx-C1'!C24)</f>
      </c>
      <c r="C73" s="216">
        <f>IF('Appx-C1'!E24="","",'Appx-C1'!E24)</f>
      </c>
      <c r="D73" s="202">
        <f>IF('Appx-C1'!H24="","",'Appx-C1'!H24)</f>
        <v>0</v>
      </c>
    </row>
    <row r="74" spans="1:4" ht="25.5" customHeight="1" thickBot="1">
      <c r="A74" s="207">
        <v>68</v>
      </c>
      <c r="B74" s="208">
        <f>IF('Appx-C1'!C25="","",'Appx-C1'!C25)</f>
      </c>
      <c r="C74" s="217">
        <f>IF('Appx-C1'!E25="","",'Appx-C1'!E25)</f>
      </c>
      <c r="D74" s="209">
        <f>IF('Appx-C1'!H25="","",'Appx-C1'!H25)</f>
        <v>0</v>
      </c>
    </row>
    <row r="75" spans="1:4" ht="25.5" customHeight="1">
      <c r="A75" s="196">
        <v>69</v>
      </c>
      <c r="B75" s="197">
        <f>IF('Appx-C1'!C26="","",'Appx-C1'!C26)</f>
      </c>
      <c r="C75" s="198">
        <f>IF('Appx-C1'!E26="","",'Appx-C1'!E26)</f>
      </c>
      <c r="D75" s="199">
        <f>IF('Appx-C1'!H26="","",'Appx-C1'!H26)</f>
        <v>0</v>
      </c>
    </row>
    <row r="76" spans="1:4" ht="25.5" customHeight="1">
      <c r="A76" s="200">
        <v>70</v>
      </c>
      <c r="B76" s="204">
        <f>IF('Appx-C1'!C27="","",'Appx-C1'!C27)</f>
      </c>
      <c r="C76" s="216">
        <f>IF('Appx-C1'!E27="","",'Appx-C1'!E27)</f>
      </c>
      <c r="D76" s="202">
        <f>IF('Appx-C1'!H27="","",'Appx-C1'!H27)</f>
        <v>0</v>
      </c>
    </row>
    <row r="77" spans="1:4" ht="25.5" customHeight="1">
      <c r="A77" s="200">
        <v>71</v>
      </c>
      <c r="B77" s="204">
        <f>IF('Appx-C1'!C28="","",'Appx-C1'!C28)</f>
      </c>
      <c r="C77" s="216">
        <f>IF('Appx-C1'!E28="","",'Appx-C1'!E28)</f>
      </c>
      <c r="D77" s="202">
        <f>IF('Appx-C1'!H28="","",'Appx-C1'!H28)</f>
        <v>0</v>
      </c>
    </row>
    <row r="78" spans="1:4" ht="25.5" customHeight="1">
      <c r="A78" s="200">
        <v>72</v>
      </c>
      <c r="B78" s="204">
        <f>IF('Appx-C1'!C29="","",'Appx-C1'!C29)</f>
      </c>
      <c r="C78" s="216">
        <f>IF('Appx-C1'!E29="","",'Appx-C1'!E29)</f>
      </c>
      <c r="D78" s="202">
        <f>IF('Appx-C1'!H29="","",'Appx-C1'!H29)</f>
        <v>0</v>
      </c>
    </row>
    <row r="79" spans="1:4" ht="27" customHeight="1">
      <c r="A79" s="200">
        <v>73</v>
      </c>
      <c r="B79" s="204">
        <f>IF('Appx-C1'!C30="","",'Appx-C1'!C30)</f>
      </c>
      <c r="C79" s="216">
        <f>IF('Appx-C1'!E30="","",'Appx-C1'!E30)</f>
      </c>
      <c r="D79" s="202">
        <f>IF('Appx-C1'!H30="","",'Appx-C1'!H30)</f>
        <v>0</v>
      </c>
    </row>
    <row r="80" spans="1:4" ht="25.5" customHeight="1">
      <c r="A80" s="200">
        <v>74</v>
      </c>
      <c r="B80" s="204">
        <f>IF('Appx-C1'!C31="","",'Appx-C1'!C31)</f>
      </c>
      <c r="C80" s="216">
        <f>IF('Appx-C1'!E31="","",'Appx-C1'!E31)</f>
      </c>
      <c r="D80" s="202">
        <f>IF('Appx-C1'!H31="","",'Appx-C1'!H31)</f>
        <v>0</v>
      </c>
    </row>
    <row r="81" spans="1:4" ht="25.5" customHeight="1">
      <c r="A81" s="200">
        <v>75</v>
      </c>
      <c r="B81" s="204">
        <f>IF('Appx-C1'!C32="","",'Appx-C1'!C32)</f>
      </c>
      <c r="C81" s="216">
        <f>IF('Appx-C1'!E32="","",'Appx-C1'!E32)</f>
      </c>
      <c r="D81" s="202">
        <f>IF('Appx-C1'!H32="","",'Appx-C1'!H32)</f>
        <v>0</v>
      </c>
    </row>
    <row r="82" spans="1:4" ht="25.5" customHeight="1">
      <c r="A82" s="200">
        <v>76</v>
      </c>
      <c r="B82" s="204">
        <f>IF('Appx-C1'!C33="","",'Appx-C1'!C33)</f>
      </c>
      <c r="C82" s="216">
        <f>IF('Appx-C1'!E33="","",'Appx-C1'!E33)</f>
      </c>
      <c r="D82" s="202">
        <f>IF('Appx-C1'!H33="","",'Appx-C1'!H33)</f>
        <v>0</v>
      </c>
    </row>
    <row r="83" spans="1:4" ht="25.5" customHeight="1">
      <c r="A83" s="200">
        <v>77</v>
      </c>
      <c r="B83" s="204">
        <f>IF('Appx-C1'!C34="","",'Appx-C1'!C34)</f>
      </c>
      <c r="C83" s="216">
        <f>IF('Appx-C1'!E34="","",'Appx-C1'!E34)</f>
      </c>
      <c r="D83" s="202">
        <f>IF('Appx-C1'!H34="","",'Appx-C1'!H34)</f>
        <v>0</v>
      </c>
    </row>
    <row r="84" spans="1:4" ht="25.5" customHeight="1">
      <c r="A84" s="200">
        <v>78</v>
      </c>
      <c r="B84" s="204">
        <f>IF('Appx-C1'!C35="","",'Appx-C1'!C35)</f>
      </c>
      <c r="C84" s="216">
        <f>IF('Appx-C1'!E35="","",'Appx-C1'!E35)</f>
      </c>
      <c r="D84" s="202">
        <f>IF('Appx-C1'!H35="","",'Appx-C1'!H35)</f>
        <v>0</v>
      </c>
    </row>
    <row r="85" spans="1:4" ht="25.5" customHeight="1">
      <c r="A85" s="200">
        <v>79</v>
      </c>
      <c r="B85" s="204">
        <f>IF('Appx-C1'!C36="","",'Appx-C1'!C36)</f>
      </c>
      <c r="C85" s="216">
        <f>IF('Appx-C1'!E36="","",'Appx-C1'!E36)</f>
      </c>
      <c r="D85" s="202">
        <f>IF('Appx-C1'!H36="","",'Appx-C1'!H36)</f>
        <v>0</v>
      </c>
    </row>
    <row r="86" spans="1:4" ht="25.5" customHeight="1">
      <c r="A86" s="200">
        <v>80</v>
      </c>
      <c r="B86" s="204">
        <f>IF('Appx-C1'!C37="","",'Appx-C1'!C37)</f>
      </c>
      <c r="C86" s="216">
        <f>IF('Appx-C1'!E37="","",'Appx-C1'!E37)</f>
      </c>
      <c r="D86" s="202">
        <f>IF('Appx-C1'!H37="","",'Appx-C1'!H37)</f>
        <v>0</v>
      </c>
    </row>
    <row r="87" spans="1:4" ht="25.5" customHeight="1" thickBot="1">
      <c r="A87" s="207">
        <v>81</v>
      </c>
      <c r="B87" s="208">
        <f>IF('Appx-C1'!C38="","",'Appx-C1'!C38)</f>
      </c>
      <c r="C87" s="217">
        <f>IF('Appx-C1'!E38="","",'Appx-C1'!E38)</f>
      </c>
      <c r="D87" s="209">
        <f>IF('Appx-C1'!H38="","",'Appx-C1'!H38)</f>
        <v>0</v>
      </c>
    </row>
    <row r="88" spans="1:4" ht="27" customHeight="1" thickBot="1">
      <c r="A88" s="10"/>
      <c r="B88" s="41" t="s">
        <v>1</v>
      </c>
      <c r="C88" s="40"/>
      <c r="D88" s="16">
        <f>SUM(D7:D87)</f>
        <v>0</v>
      </c>
    </row>
    <row r="89" ht="25.5" customHeight="1"/>
    <row r="90" ht="25.5" customHeight="1"/>
    <row r="91" ht="25.5" customHeight="1"/>
    <row r="92" ht="25.5" customHeight="1"/>
    <row r="93" ht="36.75" customHeight="1"/>
    <row r="95" spans="1:4" ht="28.5">
      <c r="A95" s="37" t="s">
        <v>10</v>
      </c>
      <c r="B95" s="39" t="s">
        <v>19</v>
      </c>
      <c r="C95" s="100" t="s">
        <v>20</v>
      </c>
      <c r="D95" s="100"/>
    </row>
    <row r="99" ht="7.5" customHeight="1"/>
    <row r="100" ht="47.25" customHeight="1">
      <c r="E100" s="22"/>
    </row>
  </sheetData>
  <sheetProtection/>
  <mergeCells count="6">
    <mergeCell ref="F8:M10"/>
    <mergeCell ref="C95:D95"/>
    <mergeCell ref="F4:M5"/>
    <mergeCell ref="F11:M12"/>
    <mergeCell ref="F3:M3"/>
    <mergeCell ref="F6:M7"/>
  </mergeCells>
  <printOptions/>
  <pageMargins left="0.7086614173228347" right="0.7086614173228347" top="0.51" bottom="0.66" header="0.31496062992125984" footer="0.31496062992125984"/>
  <pageSetup horizontalDpi="600" verticalDpi="600" orientation="portrait" r:id="rId1"/>
  <rowBreaks count="3" manualBreakCount="3">
    <brk id="26" max="3" man="1"/>
    <brk id="50" max="3" man="1"/>
    <brk id="74"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Springer India Pvt.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Kakuli Mudgil</dc:creator>
  <cp:keywords/>
  <dc:description/>
  <cp:lastModifiedBy>FO</cp:lastModifiedBy>
  <cp:lastPrinted>2014-05-21T14:16:23Z</cp:lastPrinted>
  <dcterms:created xsi:type="dcterms:W3CDTF">2005-09-07T06:26:01Z</dcterms:created>
  <dcterms:modified xsi:type="dcterms:W3CDTF">2014-05-21T14:27:20Z</dcterms:modified>
  <cp:category/>
  <cp:version/>
  <cp:contentType/>
  <cp:contentStatus/>
</cp:coreProperties>
</file>